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westsi/Documents/GitHub/zing/open/"/>
    </mc:Choice>
  </mc:AlternateContent>
  <xr:revisionPtr revIDLastSave="0" documentId="13_ncr:1_{AF3D15B5-835D-3E49-A43F-3757D5E79034}" xr6:coauthVersionLast="47" xr6:coauthVersionMax="47" xr10:uidLastSave="{00000000-0000-0000-0000-000000000000}"/>
  <bookViews>
    <workbookView xWindow="0" yWindow="760" windowWidth="30240" windowHeight="18880" xr2:uid="{00000000-000D-0000-FFFF-FFFF00000000}"/>
  </bookViews>
  <sheets>
    <sheet name="grants" sheetId="1" r:id="rId1"/>
  </sheets>
  <definedNames>
    <definedName name="_xlnm._FilterDatabase" localSheetId="0" hidden="1">grants!$A$1:$BJ$106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12" i="1" l="1"/>
  <c r="BI111" i="1"/>
  <c r="BI110" i="1"/>
  <c r="BI109" i="1"/>
  <c r="BI108" i="1"/>
  <c r="BI107" i="1"/>
  <c r="BI106" i="1"/>
  <c r="BI105" i="1"/>
  <c r="BI104" i="1"/>
  <c r="BI103" i="1"/>
  <c r="BI102" i="1"/>
  <c r="BI101" i="1"/>
  <c r="BI100" i="1"/>
  <c r="BI99" i="1"/>
  <c r="BI98" i="1"/>
  <c r="BI97" i="1"/>
  <c r="BI96" i="1"/>
  <c r="BI95" i="1"/>
  <c r="BI94" i="1"/>
  <c r="BI93" i="1"/>
  <c r="BI92" i="1"/>
  <c r="BI91" i="1"/>
  <c r="BI90" i="1"/>
  <c r="BI89" i="1"/>
  <c r="BI88" i="1"/>
  <c r="BI87" i="1"/>
  <c r="BI86" i="1"/>
  <c r="BI85" i="1"/>
  <c r="BI84" i="1"/>
  <c r="BI83" i="1"/>
  <c r="BI82" i="1"/>
  <c r="BI81" i="1"/>
  <c r="BI80" i="1" l="1"/>
  <c r="BI79" i="1"/>
  <c r="BI78" i="1"/>
  <c r="BI77" i="1" l="1"/>
  <c r="BI75" i="1"/>
  <c r="BI76" i="1" l="1"/>
  <c r="BI72" i="1"/>
  <c r="BI73" i="1"/>
  <c r="BI74" i="1"/>
  <c r="BI71" i="1" l="1"/>
  <c r="BI69" i="1" l="1"/>
  <c r="BI70" i="1"/>
  <c r="BI67" i="1" l="1"/>
  <c r="BI68" i="1"/>
  <c r="BI64" i="1" l="1"/>
  <c r="BI65" i="1"/>
  <c r="BI66" i="1"/>
  <c r="BI63" i="1" l="1"/>
  <c r="BI62" i="1"/>
  <c r="BI61" i="1"/>
  <c r="BI55" i="1" l="1"/>
  <c r="BI60" i="1" l="1"/>
  <c r="BI59" i="1"/>
  <c r="BI58" i="1"/>
  <c r="BI57" i="1"/>
  <c r="BI56" i="1"/>
  <c r="BI54" i="1"/>
  <c r="BI53" i="1"/>
  <c r="BI52" i="1"/>
  <c r="BI51" i="1"/>
  <c r="BI50" i="1"/>
  <c r="BI49" i="1"/>
  <c r="BI48" i="1"/>
  <c r="BI47" i="1"/>
  <c r="BI46" i="1"/>
  <c r="BI45" i="1"/>
  <c r="BI44" i="1"/>
  <c r="BI43" i="1"/>
  <c r="BI42" i="1"/>
  <c r="BI41" i="1"/>
  <c r="BI40" i="1"/>
  <c r="BI39" i="1"/>
  <c r="BI38" i="1"/>
  <c r="BI37" i="1"/>
  <c r="BI36" i="1"/>
  <c r="BI35" i="1"/>
  <c r="BI34" i="1"/>
  <c r="BI33" i="1"/>
  <c r="BI32" i="1"/>
  <c r="BI31" i="1"/>
  <c r="BI30" i="1"/>
  <c r="BI29" i="1"/>
  <c r="BI28" i="1"/>
  <c r="BI27" i="1"/>
  <c r="BI26" i="1"/>
  <c r="BI25" i="1"/>
  <c r="BI24" i="1"/>
  <c r="BI23" i="1"/>
  <c r="BI22" i="1"/>
  <c r="BI21" i="1"/>
  <c r="BI20" i="1"/>
  <c r="BI19" i="1"/>
  <c r="BI18" i="1"/>
  <c r="BI17" i="1"/>
  <c r="BI16" i="1"/>
  <c r="BI15" i="1"/>
  <c r="BI14" i="1"/>
  <c r="BI13" i="1"/>
  <c r="BI12" i="1"/>
  <c r="BI11" i="1"/>
  <c r="BI10" i="1"/>
  <c r="BI9" i="1"/>
  <c r="BI8" i="1"/>
  <c r="BI7" i="1"/>
  <c r="BI6" i="1"/>
  <c r="BI5" i="1"/>
  <c r="BI4" i="1"/>
  <c r="BI3" i="1"/>
  <c r="B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 xml:space="preserve">Check CSV validity with this tool: http://cove.opendataservices.coop/360/
</t>
        </r>
        <r>
          <rPr>
            <sz val="10"/>
            <color rgb="FF000000"/>
            <rFont val="Arial"/>
          </rPr>
          <t xml:space="preserve">	-Simon West</t>
        </r>
      </text>
    </comment>
  </commentList>
</comments>
</file>

<file path=xl/sharedStrings.xml><?xml version="1.0" encoding="utf-8"?>
<sst xmlns="http://schemas.openxmlformats.org/spreadsheetml/2006/main" count="2663" uniqueCount="800">
  <si>
    <t>Identifier</t>
  </si>
  <si>
    <t>Title</t>
  </si>
  <si>
    <t>Description</t>
  </si>
  <si>
    <t>Currency</t>
  </si>
  <si>
    <t>Amount Applied For</t>
  </si>
  <si>
    <t>Amount Awarded</t>
  </si>
  <si>
    <t>Amount Disbursed</t>
  </si>
  <si>
    <t>Award Date</t>
  </si>
  <si>
    <t>URL</t>
  </si>
  <si>
    <t>Planned Dates:Start Date</t>
  </si>
  <si>
    <t>Planned Dates:End Date</t>
  </si>
  <si>
    <t>Actual Dates:End Date</t>
  </si>
  <si>
    <t>Planned Dates:Duration (months)</t>
  </si>
  <si>
    <t>Recipient Org:Identifier</t>
  </si>
  <si>
    <t>Recipient Org:Name</t>
  </si>
  <si>
    <t>Recipient Org:Charity Number</t>
  </si>
  <si>
    <t>Recipient Org:Company Number</t>
  </si>
  <si>
    <t>Recipient Org:Street Address</t>
  </si>
  <si>
    <t>Recipient Org:City</t>
  </si>
  <si>
    <t>Recipient Org:Postal Code</t>
  </si>
  <si>
    <t>Recipient Org:Description</t>
  </si>
  <si>
    <t>Recipient Org:Web Address</t>
  </si>
  <si>
    <t>Funding Org:Identifier</t>
  </si>
  <si>
    <t>Funding Org:Name</t>
  </si>
  <si>
    <t>Funding Org:Department</t>
  </si>
  <si>
    <t>Grant Programme:Code</t>
  </si>
  <si>
    <t>Grant Programme:Title</t>
  </si>
  <si>
    <t>Grant Programme:URL</t>
  </si>
  <si>
    <t>From an open call?</t>
  </si>
  <si>
    <t>Related Activity</t>
  </si>
  <si>
    <t>Last modified</t>
  </si>
  <si>
    <t>Data Source</t>
  </si>
  <si>
    <t>360G-zing-1</t>
  </si>
  <si>
    <t>Funds used for the Greenhouse's Community Football Club: Greenhouse Bethwin FC U14s teams.</t>
  </si>
  <si>
    <t>GBP</t>
  </si>
  <si>
    <t>50000</t>
  </si>
  <si>
    <t>GB-CHC-1098744</t>
  </si>
  <si>
    <t>1098744</t>
  </si>
  <si>
    <t>04600790</t>
  </si>
  <si>
    <t>Unit 2D Woodstock Studios, 36 Woodstock Grove</t>
  </si>
  <si>
    <t>London</t>
  </si>
  <si>
    <t>W12 8LE</t>
  </si>
  <si>
    <t xml:space="preserve">Greenhouse empower disadvantaged young people through sport and performing arts, helping them to overcome adversity and achieve their goals by: Raising aspirations and achievements; Developing positive life skills such as self-discipline, teamwork and self-respect; Improving behaviour and attitudes; Developing technical skills and talent. </t>
  </si>
  <si>
    <t>GB-CHC-1133342</t>
  </si>
  <si>
    <t>ZING</t>
  </si>
  <si>
    <t>No</t>
  </si>
  <si>
    <t>360G-zing-2</t>
  </si>
  <si>
    <t>60000</t>
  </si>
  <si>
    <t>GB-CHC-1079385</t>
  </si>
  <si>
    <t>1079385</t>
  </si>
  <si>
    <t>03926278</t>
  </si>
  <si>
    <t>79 Craven Gardens</t>
  </si>
  <si>
    <t>SW19 8LU</t>
  </si>
  <si>
    <t>360G-zing-4</t>
  </si>
  <si>
    <t>Place2Be</t>
  </si>
  <si>
    <t>Portion of the funds will be supporting the development and execution of Place2Be's Digital Strategy with the remainder focused on the core schools programme.</t>
  </si>
  <si>
    <t>GB-CHC-1040756</t>
  </si>
  <si>
    <t>1040756</t>
  </si>
  <si>
    <t>02876150</t>
  </si>
  <si>
    <t>13/14 Angel Gate, 326 City Road</t>
  </si>
  <si>
    <t>EC1V 2PT</t>
  </si>
  <si>
    <t>Place2Be is the leading UK provider of school-based emotional and mental health services working with 500 schools often in areas of deprivation.</t>
  </si>
  <si>
    <t>360G-zing-5</t>
  </si>
  <si>
    <t>Restless Development</t>
  </si>
  <si>
    <t>Funds for a ground-breaking Capacity Building Programme which will be piloted initially in Uganda.</t>
  </si>
  <si>
    <t>http://www.restlessdevelopment.org/</t>
  </si>
  <si>
    <t>GB-CHC-1127488</t>
  </si>
  <si>
    <t>1127488</t>
  </si>
  <si>
    <t>06741123</t>
  </si>
  <si>
    <t>7 Wootton Street</t>
  </si>
  <si>
    <t>SE1 8TG</t>
  </si>
  <si>
    <t>Restless Development are the youth-led development agency. Their staff and volunteers are experts in youth-led development. The organisation is driven forward by young people and young professionals around the world.</t>
  </si>
  <si>
    <t>http://restlessdevelopment.org/</t>
  </si>
  <si>
    <t>360G-zing-6</t>
  </si>
  <si>
    <t>32500</t>
  </si>
  <si>
    <t>360G-zing-7</t>
  </si>
  <si>
    <t>Schools Programme with support for judo, table tennis and volleyball programmes in Ernest Bevin School.</t>
  </si>
  <si>
    <t>67500</t>
  </si>
  <si>
    <t>360G-zing-8</t>
  </si>
  <si>
    <t>55000</t>
  </si>
  <si>
    <t>360G-zing-9</t>
  </si>
  <si>
    <t xml:space="preserve">Funding was to supplement a major Cabinet Office grant to create an army of state school alumni volunteers by developing a database management system, combined with email/sms outreach. </t>
  </si>
  <si>
    <t>75000</t>
  </si>
  <si>
    <t>GB-CHC-1135638</t>
  </si>
  <si>
    <t>1135638</t>
  </si>
  <si>
    <t>338 City Road</t>
  </si>
  <si>
    <t>EC1V 2PY</t>
  </si>
  <si>
    <t xml:space="preserve">Future First have a vision that every state secondary school and college should be supported by a thriving, engaged alumni community that helps each one to do more for its students. </t>
  </si>
  <si>
    <t>360G-zing-11</t>
  </si>
  <si>
    <t>Feasibility study into commercial and social value of an online recruitment platform to match Restless Development alumni with opportunities in the burgeoning private sector in Tanzania.</t>
  </si>
  <si>
    <t>25000</t>
  </si>
  <si>
    <t>360G-zing-12</t>
  </si>
  <si>
    <t>Progressive Technology Trust</t>
  </si>
  <si>
    <t>Funding is used to enhance open source CiviCRM core functionality as well as develop new functionality such as integration with SMS.</t>
  </si>
  <si>
    <t>USD</t>
  </si>
  <si>
    <t>100000</t>
  </si>
  <si>
    <t>US-EIN-52-2173971</t>
  </si>
  <si>
    <t>EIN 52-2173971</t>
  </si>
  <si>
    <t>PO Box 303190</t>
  </si>
  <si>
    <t>Austin, TX</t>
  </si>
  <si>
    <t>CiviCRM is an open source CRM built by a community of contributors and supporters, and coordinated by the Core Team. CiviCRM is web-based software used by a diverse range of organisations, particularly not-for-profit organizations (nonprofts and civic sector organizations). CiviCRM offers a complete feature set out of the box and can integrate with your website.</t>
  </si>
  <si>
    <t>360G-zing-13</t>
  </si>
  <si>
    <t>UK Youth</t>
  </si>
  <si>
    <t>Social Investment 0% interest loan to act as bridging loan for NCS contract and then medium term loan for Youth Achievement Foundation further pilot programme</t>
  </si>
  <si>
    <t>GB-CHC-1110590</t>
  </si>
  <si>
    <t>1110590</t>
  </si>
  <si>
    <t>05402004</t>
  </si>
  <si>
    <t>483 &amp; 485 Liverpool Road, Islington</t>
  </si>
  <si>
    <t>N7 8PG</t>
  </si>
  <si>
    <t>UK Youth is a charity at the heart of a national network of organisations dedicated to supporting young people to realise their potential. Their focus is on developing and promoting non-formal learning opportunities for all.</t>
  </si>
  <si>
    <t>360G-zing-14</t>
  </si>
  <si>
    <t>Unitas</t>
  </si>
  <si>
    <t>Core funding leverage by Impetus PEF</t>
  </si>
  <si>
    <t>GB-CHC-1133286</t>
  </si>
  <si>
    <t>1133286</t>
  </si>
  <si>
    <t>Eastgate Place, Salhouse Road</t>
  </si>
  <si>
    <t>Norwich</t>
  </si>
  <si>
    <t>NR13 6LA</t>
  </si>
  <si>
    <t>360G-zing-15</t>
  </si>
  <si>
    <t>To support the ACET Orphans Affair Council and Village Savings and Loans Associations (VSLA)</t>
  </si>
  <si>
    <t>360G-zing-16</t>
  </si>
  <si>
    <t>This fund is primarily to be used for the further development of the technology platofrm underpinning the alumni engagement system originally developed in 2012.</t>
  </si>
  <si>
    <t>40000</t>
  </si>
  <si>
    <t>360G-zing-17</t>
  </si>
  <si>
    <t>This extra funding is a loan for social investment to bridge the gap before all schools pay for the service</t>
  </si>
  <si>
    <t>360G-zing-18</t>
  </si>
  <si>
    <t>Development of a technology strategy and a roadmap</t>
  </si>
  <si>
    <t>10000</t>
  </si>
  <si>
    <t>360G-zing-19</t>
  </si>
  <si>
    <t>Funds are used to fund the hosting and configuration costs of their HR system.</t>
  </si>
  <si>
    <t>600</t>
  </si>
  <si>
    <t>360G-zing-20</t>
  </si>
  <si>
    <t>Funds are used to help develop the open source CRM platform, CiviCRM.</t>
  </si>
  <si>
    <t>180000</t>
  </si>
  <si>
    <t>360G-zing-21</t>
  </si>
  <si>
    <t>Edukit</t>
  </si>
  <si>
    <t>Funds are used to help pilot the program with schools and support the leverage of further funding from other investors.</t>
  </si>
  <si>
    <t>GB-COH-08854410</t>
  </si>
  <si>
    <t>08854410</t>
  </si>
  <si>
    <t>80 West Ham Lane</t>
  </si>
  <si>
    <t>E15 4PT</t>
  </si>
  <si>
    <t xml:space="preserve">Edukit is the only one-stop-shop connecting teachers to thousands of development programmes across London. We are a social enterprise, putting people before profit. </t>
  </si>
  <si>
    <t>360G-zing-22</t>
  </si>
  <si>
    <t>Funding for the priority projects outlined in Technology Road Map</t>
  </si>
  <si>
    <t>30000</t>
  </si>
  <si>
    <t>360G-zing-23</t>
  </si>
  <si>
    <t>12500</t>
  </si>
  <si>
    <t>http://www.ncdigitalskills.org.uk/</t>
  </si>
  <si>
    <t>GB-CHC-1158399</t>
  </si>
  <si>
    <t>NCDS</t>
  </si>
  <si>
    <t>1158399</t>
  </si>
  <si>
    <t>Ada. National College for Digital Skills, Broad Lane</t>
  </si>
  <si>
    <t>N15 4AG</t>
  </si>
  <si>
    <t>A new College focussed on Computing and Coding</t>
  </si>
  <si>
    <t>360G-zing-24</t>
  </si>
  <si>
    <t>Resurgo Trust</t>
  </si>
  <si>
    <t>Core funding to develop the Spear Course model and scale to another centre</t>
  </si>
  <si>
    <t>105000</t>
  </si>
  <si>
    <t>http://www.resurgo.org.uk/</t>
  </si>
  <si>
    <t>GB-CHC-1100885</t>
  </si>
  <si>
    <t>1100885</t>
  </si>
  <si>
    <t>04670794</t>
  </si>
  <si>
    <t>St Paul's Place, Macbeth St</t>
  </si>
  <si>
    <t>W6 9JJ</t>
  </si>
  <si>
    <t>Resurgo's main initiative Spear bridges the gap between unemployed young people and businesses</t>
  </si>
  <si>
    <t>360G-zing-25</t>
  </si>
  <si>
    <t>360G-zing-26</t>
  </si>
  <si>
    <t>360G-zing-27</t>
  </si>
  <si>
    <t>For development of a technology platform and related systems to transform the way that youth work can be delivered across the UK Youth network</t>
  </si>
  <si>
    <t>360G-zing-28</t>
  </si>
  <si>
    <t>For development of impact assessment strategy, systems and resources</t>
  </si>
  <si>
    <t>360G-zing-29</t>
  </si>
  <si>
    <t>Seed funding for a highly innovative professional development programme for Teaching Assistants</t>
  </si>
  <si>
    <t>15000</t>
  </si>
  <si>
    <t>http://www.inclusiveclassrooms.co.uk/</t>
  </si>
  <si>
    <t>GB-COH-09626570</t>
  </si>
  <si>
    <t>09626570</t>
  </si>
  <si>
    <t>360G-zing-30</t>
  </si>
  <si>
    <t>Seed funding to develop, pilot and scale solutions to education inequality</t>
  </si>
  <si>
    <t>http://www.righttosucceed.org.uk/</t>
  </si>
  <si>
    <t>GB-CHC-1160886</t>
  </si>
  <si>
    <t>1160886</t>
  </si>
  <si>
    <t>08689873</t>
  </si>
  <si>
    <t>4 More London Riverside</t>
  </si>
  <si>
    <t>SE1 2AU</t>
  </si>
  <si>
    <t>Our vision is that the only barriers to success should be hard work and focus. We therfore aim to eliminate the effects of poverty and system failure upon the achievement of young people, giving every child the Right to Succeed.</t>
  </si>
  <si>
    <t>http://righttosucceed.org.uk/</t>
  </si>
  <si>
    <t>360G-zing-31</t>
  </si>
  <si>
    <t>Enabling Enterprise</t>
  </si>
  <si>
    <t>Core funding to support the growth of their programme to equip young people with the skills, experiences and aspirations they need to succeed in life</t>
  </si>
  <si>
    <t>http://www.enablingenterprise.org/</t>
  </si>
  <si>
    <t>GB-COH-06945061</t>
  </si>
  <si>
    <t>06945061</t>
  </si>
  <si>
    <t>18 Victoria Park Square, Bethnal Green</t>
  </si>
  <si>
    <t>E2 9PF</t>
  </si>
  <si>
    <t>Enabling Enterprise is an award-winning not-for-profit social enterprise, set up by a team of teachers in 2009. Our mission is to equip young people with the skills, experiences and aspirations they need to succeed in life. Without a balanced approach to academics and life skills, young people will be ill equipped for the next stage of their lives - a fact reflected in the growing youth unemployment rate, and summaried in a Sunday Times headlines as "schools are churning out the unemployable".</t>
  </si>
  <si>
    <t>http://enablingenterprise.org/</t>
  </si>
  <si>
    <t>360G-zing-32</t>
  </si>
  <si>
    <t>Core funding in support of their programme to empower young people to become agents of change</t>
  </si>
  <si>
    <t>GB-CHC-1138645</t>
  </si>
  <si>
    <t>1138645</t>
  </si>
  <si>
    <t>07306686</t>
  </si>
  <si>
    <t>Hanover House, 14 Hanover Square</t>
  </si>
  <si>
    <t>W1S 1HP</t>
  </si>
  <si>
    <t xml:space="preserve">Free The Children empowers international change. WE make this change through our holistic, sustainable international development model, Adopt a Village. </t>
  </si>
  <si>
    <t>360G-zing-33</t>
  </si>
  <si>
    <t>Seed funding to support the setting up of their Digital Transformation in the Social Sector</t>
  </si>
  <si>
    <t>GB-CHC-1091450</t>
  </si>
  <si>
    <t>NPC</t>
  </si>
  <si>
    <t>1091450</t>
  </si>
  <si>
    <t>04244715</t>
  </si>
  <si>
    <t>185 Park Street</t>
  </si>
  <si>
    <t>SE1 9BL</t>
  </si>
  <si>
    <t xml:space="preserve">NPC is in a unique positin to understand and influence the charity sector. Our team brings the practical insights and knowledge we have gained over 13+ years advising charities, social enterprises, grant-makers, donors and corporate clients.  
We combine this with our perspective as an indepent think tank, which gives us an overview of future trends, the latest thinking on how to improve the impact of charities and their funders, and insights on the issues that matter to the sector.
We're a registered charity and we share your passion for making the efforts, energy, and resources of charities go further. </t>
  </si>
  <si>
    <t>360G-zing-34</t>
  </si>
  <si>
    <t>Matched core funding to support the team in acheiving the ambitious goals of the iWill Campaign</t>
  </si>
  <si>
    <t>GB-CHC-1154588</t>
  </si>
  <si>
    <t>1154588</t>
  </si>
  <si>
    <t>08729271</t>
  </si>
  <si>
    <t>202 Lambeth Road</t>
  </si>
  <si>
    <t>SE1 7JW</t>
  </si>
  <si>
    <t xml:space="preserve">#iwill is a national campaign that aims to make social action part of life for as many 10 to 20 year-olds as possible by the year 2020. Through collaboration and partnership it is spreading the word about benefits of oyuth social action, working to embed it in the journey of young people and creating fresh opportunities for the participation. The campaign is being coordinated by the charity Step Up To Serve, governed by an independent board and had cross-party support. </t>
  </si>
  <si>
    <t>360G-zing-35</t>
  </si>
  <si>
    <t>Funding to further scale the Village Investor Programme (VIP) which enables communities to economically support vulnerable children for the long term.</t>
  </si>
  <si>
    <t>360G-zing-36</t>
  </si>
  <si>
    <t>Future First Global</t>
  </si>
  <si>
    <t>Funding to support a significant piece of global research on Best Practice Alumni Engagement, Tools and Case Studies</t>
  </si>
  <si>
    <t>http://www.futurefirstglobal.org/</t>
  </si>
  <si>
    <t>GB-CHC-1150964</t>
  </si>
  <si>
    <t>1150964</t>
  </si>
  <si>
    <t>FutureFirst Global work with governments, schools, teachers and NGOs to support the growth of high school alumni networks globally, in order to make sure students are learning skills and gaining experience that will enable them to get a job.</t>
  </si>
  <si>
    <t>360G-zing-37</t>
  </si>
  <si>
    <t>Funding to support the Entrepreneur Panel programme</t>
  </si>
  <si>
    <t>360G-zing-38</t>
  </si>
  <si>
    <t>Educate!</t>
  </si>
  <si>
    <t>Core funding to support their programme growth in transforming education in Africa to teach youth to solve poverty for themselves and their communities</t>
  </si>
  <si>
    <t>US-EIN-84-1648607</t>
  </si>
  <si>
    <t>EIN 84-1648607</t>
  </si>
  <si>
    <t>Denver</t>
  </si>
  <si>
    <t>Transform education in Africa to teach youth to solve poverty for themselves and their communities by developing young leaders and entrepreneurs in Africa.</t>
  </si>
  <si>
    <t>360G-zing-39</t>
  </si>
  <si>
    <t>ARK Schools</t>
  </si>
  <si>
    <t>Funding to develop Assembly: a secure, cloud-based platform that connects to schools' Management Information Systems and extracts key elements of school data</t>
  </si>
  <si>
    <t>143000</t>
  </si>
  <si>
    <t>GB-CHC-1095322</t>
  </si>
  <si>
    <t>1095322</t>
  </si>
  <si>
    <t>05112090</t>
  </si>
  <si>
    <t>65 Kingsway</t>
  </si>
  <si>
    <t>WC2B 6TD</t>
  </si>
  <si>
    <t>http://arkonline.org/</t>
  </si>
  <si>
    <t>360G-zing-40</t>
  </si>
  <si>
    <t>Core funding to further develop the Spear Course programme as it moves to Phase 3 of the Impetus-PEF process</t>
  </si>
  <si>
    <t>360G-zing-41</t>
  </si>
  <si>
    <t>360G-zing-42</t>
  </si>
  <si>
    <t>Seed funding for a new higher education institution with a mission to train and develop expert teachers who work where they are needed most</t>
  </si>
  <si>
    <t>GB-CHC-800065</t>
  </si>
  <si>
    <t>Institute for Public Policy Research</t>
  </si>
  <si>
    <t>800065</t>
  </si>
  <si>
    <t>02292601</t>
  </si>
  <si>
    <t>13-14 Buckingham Street</t>
  </si>
  <si>
    <t>WC2N 6DF</t>
  </si>
  <si>
    <t>Institute for Teaching's mission is to train and develop expert teachers who work where they are needed most.</t>
  </si>
  <si>
    <t>360G-zing-43</t>
  </si>
  <si>
    <t>360G-zing-44</t>
  </si>
  <si>
    <t>Funding towards the Entrepreneur Panel and the M-Saathi mobile app</t>
  </si>
  <si>
    <t>20900</t>
  </si>
  <si>
    <t>360G-zing-45</t>
  </si>
  <si>
    <t>Core funding to support the hiring of a Lead Developer to redevelop the FF platform</t>
  </si>
  <si>
    <t>360G-zing-46</t>
  </si>
  <si>
    <t>360G-zing-47</t>
  </si>
  <si>
    <t>360G-zing-48</t>
  </si>
  <si>
    <t>360G-zing-49</t>
  </si>
  <si>
    <t>20000</t>
  </si>
  <si>
    <t>360G-zing-50</t>
  </si>
  <si>
    <t>101000</t>
  </si>
  <si>
    <t>360G-zing-51</t>
  </si>
  <si>
    <t>360G-zing-52</t>
  </si>
  <si>
    <t>Funding for small pilot related to alumni fundraising in schools</t>
  </si>
  <si>
    <t>1350</t>
  </si>
  <si>
    <t>360G-zing-53</t>
  </si>
  <si>
    <t>Co-seed funding with Paul Hamlyn Foundation, NPC and The Mix for researching the priorities for digital technology in the youth sector. This is a user-centred mapping out of a young person's journey moving towards their 'Best Life'</t>
  </si>
  <si>
    <t>360G-zing-54</t>
  </si>
  <si>
    <t>Generation Change</t>
  </si>
  <si>
    <t>Towards the development of Horizon 2.0 platform for the mapping out of youth social action across England &amp; Wales</t>
  </si>
  <si>
    <t>35000</t>
  </si>
  <si>
    <t>http://www.generationchange.org.uk/</t>
  </si>
  <si>
    <t>GB-CHC-1158567</t>
  </si>
  <si>
    <t>1158567</t>
  </si>
  <si>
    <t>08595580</t>
  </si>
  <si>
    <t>58 - 62 White Lion Street</t>
  </si>
  <si>
    <t xml:space="preserve">N1 9PP
</t>
  </si>
  <si>
    <t xml:space="preserve">Generation Change facilitates a partnership of 17 of the UK's leading youth social action organisations - who are transforming British society by empowering more than half a million young people each year to take action in thousands of postcodes in every part of the country. Young people on Generation Change programmes are tackling issues ranging from educational disadvantage, bullying and community cohesion to sustainability, homelessness, and age-related isolation. </t>
  </si>
  <si>
    <t>360G-zing-55</t>
  </si>
  <si>
    <t>360G-zing-56</t>
  </si>
  <si>
    <t>360G-zing-57</t>
  </si>
  <si>
    <t>360G-zing-58</t>
  </si>
  <si>
    <t>77000</t>
  </si>
  <si>
    <t>360G-zing-59</t>
  </si>
  <si>
    <t>Co-seed funding with Paul Hamlyn Foundation to bring PeaceFirst's youth social action challenge platform to the UK in pilot form</t>
  </si>
  <si>
    <t>28014</t>
  </si>
  <si>
    <t>https://www.peacefirst.org/</t>
  </si>
  <si>
    <t>US-EIN-04-3323467</t>
  </si>
  <si>
    <t>Peace First</t>
  </si>
  <si>
    <t>EIN 04-3323467</t>
  </si>
  <si>
    <t>Boston</t>
  </si>
  <si>
    <t>02211</t>
  </si>
  <si>
    <t>Peace First is a non-profit organization dedicated to helping young people around the world to become powerful peacemakers by: investing in their ideas; providing them with tools and skills; connecting them with other awesome young people around the world; sharing their stories and impact with the world.</t>
  </si>
  <si>
    <t>360G-zing-60</t>
  </si>
  <si>
    <t>https://www.the-difference.com/</t>
  </si>
  <si>
    <t>27 Pear Tree Street</t>
  </si>
  <si>
    <t>EC1V 3AG</t>
  </si>
  <si>
    <t>The Difference is a two year programme designed to train the next generation of school leaders, upskilled in supporting pupil mental health and reducing exclusion from school. The Difference has been established to improve outcomes for excluded pupils and to reduce exclusion from school. The Difference is an award winning charity that believes that children who face harmful experiences, mental health challenges and learning difficulties deserve support, not exclusion. The majority of today's prison population were excluded when they were at school. We exist to change this story.</t>
  </si>
  <si>
    <t>360G-zing-61</t>
  </si>
  <si>
    <t>We See Hope</t>
  </si>
  <si>
    <t>Economic Empowerment/ Sustainable Livelihoods Programme at Chikambola Youth Project in Zambia</t>
  </si>
  <si>
    <t>Chikambola Youth Project</t>
  </si>
  <si>
    <t xml:space="preserve">Funds are split into two sections: 30,000 funds to continue support of the Chikombola Youth Project, and the remaining 25,000 to support the ACET Orphans Affair Council and Village Savings and Loans Association programme (VSLA) in Uganda. </t>
  </si>
  <si>
    <t>To support the scaling up of the Village Savings and Loans Associations (VSLA) pilot in East Africa</t>
  </si>
  <si>
    <t>Chikombola Youth Project, ACET and VSLA pilot</t>
  </si>
  <si>
    <t>ACET and VSLA pilot</t>
  </si>
  <si>
    <t>VSLA pilot</t>
  </si>
  <si>
    <t>VIP programme</t>
  </si>
  <si>
    <t>We See Hope is helping some 50,000 vulnerable children and young people through some 40 partner organisations in 400 communities in sub-Saharan Africa. They are defined by: Productive partnerships; Investment; Enterprise and innocation; Being positive and passionate about potential.</t>
  </si>
  <si>
    <t>https://www.weseehope.org.uk/</t>
  </si>
  <si>
    <t>https://www.weseehope.org.uk</t>
  </si>
  <si>
    <t>Digital strategy and core schools programme</t>
  </si>
  <si>
    <t>https://www.theplace2be.org.uk/</t>
  </si>
  <si>
    <t>https://zing.org.uk/</t>
  </si>
  <si>
    <t>Technology strategy and roadmap</t>
  </si>
  <si>
    <t>Uganda capacity building programme</t>
  </si>
  <si>
    <t>Tanzania online recruitment feasibility study</t>
  </si>
  <si>
    <t>Technology project funding</t>
  </si>
  <si>
    <t>Entrepreneur Panel programme funding</t>
  </si>
  <si>
    <t>Entrepreneur Panel programme and M-Saathi mobile application</t>
  </si>
  <si>
    <t>Institute for Teaching seed funding</t>
  </si>
  <si>
    <t>Assembly School MIS development</t>
  </si>
  <si>
    <t>https://assembly.education/</t>
  </si>
  <si>
    <t>https://ift.education/</t>
  </si>
  <si>
    <t>Core funding for programme growth in Africa</t>
  </si>
  <si>
    <t>P.O. Box 12302</t>
  </si>
  <si>
    <t>https://www.experienceeducate.org/</t>
  </si>
  <si>
    <t>Edukit pilot funding</t>
  </si>
  <si>
    <t>https://www.edukit.org.uk/</t>
  </si>
  <si>
    <t>Core funding for programme growth</t>
  </si>
  <si>
    <t>Core programme funding</t>
  </si>
  <si>
    <t>https://www.we.org/gb/</t>
  </si>
  <si>
    <t>Free The Children</t>
  </si>
  <si>
    <t>Research funding on best practice alumni engagement</t>
  </si>
  <si>
    <t>State school alumni volunteer database development</t>
  </si>
  <si>
    <t>Lead developer core funding</t>
  </si>
  <si>
    <t>Pilot funding for alumni fundraising in schools</t>
  </si>
  <si>
    <t>https://futurefirst.org.uk/</t>
  </si>
  <si>
    <t>Future First</t>
  </si>
  <si>
    <t>Horizon 2.0 platform development</t>
  </si>
  <si>
    <t>Core funding for Greenhouse's Bethwin Community Football Club</t>
  </si>
  <si>
    <t>Core funding for an Ernest Bevin schools programme</t>
  </si>
  <si>
    <t>Development of impact assessment, systems and resources strategy</t>
  </si>
  <si>
    <t>https://www.greenhousesports.org/</t>
  </si>
  <si>
    <t>Greenhouse Sports</t>
  </si>
  <si>
    <t>Inclusive Classrooms</t>
  </si>
  <si>
    <t>Inclusive Classrooms works with primary schools across England to transforming the efficacy of their Teaching Assistants (TAs). They offer the only UK based, ‘on the job’ professional development and training programme that focuses specifically on the role of Teaching Assistants.</t>
  </si>
  <si>
    <t>Teaching Assistant CPD programme seed funding</t>
  </si>
  <si>
    <t>https://ift.education</t>
  </si>
  <si>
    <t>https://www.ippr.org/</t>
  </si>
  <si>
    <t>ADA College seed funding</t>
  </si>
  <si>
    <t>Seed funding to get a Further Education College for digital skills off the ground (ADA College)</t>
  </si>
  <si>
    <t>https://ada.ac.uk/</t>
  </si>
  <si>
    <t>Digital Transformation in the Social Sector programme seed funding</t>
  </si>
  <si>
    <t>"My Best Life" youth sector digital priorities research</t>
  </si>
  <si>
    <t>https://www.thinknpc.org/themes/discover-ideas-and-approaches/digital/</t>
  </si>
  <si>
    <t>https://www.thinknpc.org/resource-hub/my-best-life-priorities-for-digital-technology-in-the-youth-sector/</t>
  </si>
  <si>
    <t>https://www.thinknpc.org/</t>
  </si>
  <si>
    <t>https://www.peacefirst.org</t>
  </si>
  <si>
    <t>25 Kingston Street, 6th Floor</t>
  </si>
  <si>
    <t>Seed funding to pilot a Peace First challenge in the UK</t>
  </si>
  <si>
    <t>https://civicrm.org/</t>
  </si>
  <si>
    <t>Core open-source functionality development</t>
  </si>
  <si>
    <t>Core funding to develop and scale the Spear Course model</t>
  </si>
  <si>
    <t>Core funding to develop the Spear Course model</t>
  </si>
  <si>
    <t>Right To Succeed</t>
  </si>
  <si>
    <t>Seed funding to pilot solutions to education inequality</t>
  </si>
  <si>
    <t>Step Up To Serve</t>
  </si>
  <si>
    <t>https://www.iwill.org.uk/</t>
  </si>
  <si>
    <t>Matched core funding for the iWill campaign team</t>
  </si>
  <si>
    <t>https://www.catch-22.org.uk</t>
  </si>
  <si>
    <t>1124127</t>
  </si>
  <si>
    <t>GB-CHC-1124127</t>
  </si>
  <si>
    <t>Seed funding for The Difference</t>
  </si>
  <si>
    <t>0% Interest bridging loan for an NCS contract</t>
  </si>
  <si>
    <t>HR system configuration</t>
  </si>
  <si>
    <t>Technology development</t>
  </si>
  <si>
    <t>Catch 22</t>
  </si>
  <si>
    <t>https://www.ukyouth.org/</t>
  </si>
  <si>
    <t>Core funding</t>
  </si>
  <si>
    <t>https://www.unitas.uk.net/</t>
  </si>
  <si>
    <t>360G-zing-62</t>
  </si>
  <si>
    <t>07081565</t>
  </si>
  <si>
    <t>ResPublica</t>
  </si>
  <si>
    <t>https://www.respublica.org.uk</t>
  </si>
  <si>
    <t>Funding development of an inclusive, global participatory budgeting programme for youth, including seed funding for a pilot.</t>
  </si>
  <si>
    <t>GB-COH-07081565</t>
  </si>
  <si>
    <t>Billion Rise programme development and pilot</t>
  </si>
  <si>
    <t>15 Whitehall</t>
  </si>
  <si>
    <t>SW1A 2DD</t>
  </si>
  <si>
    <t>ResPublica is a British independent public policy think tank.</t>
  </si>
  <si>
    <t>https://www.respublica.org.uk/</t>
  </si>
  <si>
    <t>360G-zing-63</t>
  </si>
  <si>
    <t>https://rootsprogramme.org/</t>
  </si>
  <si>
    <t>11389434</t>
  </si>
  <si>
    <t>GB-COH-11389434</t>
  </si>
  <si>
    <t>53 King Street</t>
  </si>
  <si>
    <t>Manchester</t>
  </si>
  <si>
    <t>M2 4LQ</t>
  </si>
  <si>
    <t>The Roots Programme</t>
  </si>
  <si>
    <t>The Roots Programme is a radical new initiative that believes our society benefits if we bring together people with hugely different lives in an authentic and meaningful way. They take people from different walks of life and have them meet and eat, talk and debate matters that affect us all. There are two programme streams: working with people in positions of influence in our major institutions and leaders in the communities affected by their decisions; and state and private schools to have the creative, engaged future influencers of our country build bridges across socio-economic divides.</t>
  </si>
  <si>
    <t>Funding to run the first cohort of The Root's education programme, pairing students from state schools (intelligent and engaged young people from working class communities) and private schools (students from wealthy backgrounds, expected to be future national influencers) to build bridges across socio-economic divides.</t>
  </si>
  <si>
    <t>Funding the first cohort of a school community exchange programme</t>
  </si>
  <si>
    <t>360G-zing-64</t>
  </si>
  <si>
    <t>https://getfurther.org.uk/</t>
  </si>
  <si>
    <t>11513329</t>
  </si>
  <si>
    <t>970 Garratt Lane</t>
  </si>
  <si>
    <t>SW17 0ND</t>
  </si>
  <si>
    <t>Get Further supports students facing challenges in further education to improve their English and maths skills and gain key qualifications, so that they can realise their aspirations for education and work. They match students to a high-quality tutor – at no cost to the student – supported by a bespoke post-16 English and maths curriculum and resources that draw on the latest evidence in cognitive science to help students build their knowledge and confidence ahead of their exams.</t>
  </si>
  <si>
    <t>Matched funding to cover the hiring of a Head of Programmes, supporting programme growth and increasing capacity to tailor the curriculum for students.</t>
  </si>
  <si>
    <t>Matched funding for a Head of Programmes role</t>
  </si>
  <si>
    <t>06577534</t>
  </si>
  <si>
    <t>360G-zing-65</t>
  </si>
  <si>
    <t>The Key</t>
  </si>
  <si>
    <t>To support the core costs of recruitment, development and technology for the opening of Lighthouse's first children's home.</t>
  </si>
  <si>
    <t>360G-zing-66</t>
  </si>
  <si>
    <t>360G-zing-67</t>
  </si>
  <si>
    <t>Core funding for the opening of Lighthouse's first children's home</t>
  </si>
  <si>
    <t>https://www.thelight-house.org.uk/</t>
  </si>
  <si>
    <t>Lighthouse children's homes combine a strong education ethos, a stable home and excellent therapeutic support from outstanding professionals. They work to recruit and train talented graduates and experienced residential care workers to support the most vulnerable young people, and use a model of practice known as social pedagogy which is the model in place in most of Western Europe. They believe that their approach will lead to more stable placements, happier children and ultimately, better life outcomes.</t>
  </si>
  <si>
    <t>Core funding for staff costs</t>
  </si>
  <si>
    <t>https://www.bitetheballot.co.uk</t>
  </si>
  <si>
    <t>GB-CHC-1160757</t>
  </si>
  <si>
    <t>Bite The Ballot</t>
  </si>
  <si>
    <t>1160757</t>
  </si>
  <si>
    <t>09102489</t>
  </si>
  <si>
    <t>78 Duke Street</t>
  </si>
  <si>
    <t>W1K 6JQ</t>
  </si>
  <si>
    <t>To promote and advance the education of 16-24 years olds in the UK on democracy, the eligibility to vote in the uk, voting and elections systems in the UK, and how younger citizens may actively participate in democratic life.</t>
  </si>
  <si>
    <t>Core funding for a role that will co-ordinate between Verto and the All Party Parliamentary Group on Democratic Participation.</t>
  </si>
  <si>
    <t>https://www.thekeyuk.org/</t>
  </si>
  <si>
    <t>The Key provides young people with the tools and opportunities to put their ideas into practice by facilitating young people’s participation in their tried and tested youth-led, skills development Framework. It is simple but effective and sees young people come together in little teams and, with the support of their Key Facilitator (youth worker trained to deliver the framework), think, plan, budget, pitch (to panel), do and review their very own youth-led projects. All they ask is for young people to engage their individuality, curiosity and creativity as they dream up their projects and work together to make it happen for real. Their ultimate impact goal is to inspire and support young people facing challenging circumstances to develop growth mindsets and tackle social immobility in their own unique way.</t>
  </si>
  <si>
    <t>GB-CHC-1093569</t>
  </si>
  <si>
    <t>1093569</t>
  </si>
  <si>
    <t>03339120</t>
  </si>
  <si>
    <t>Joint funding toward tech infrastructure review, scoping and development; implementing more efficient/ fit for purpose systems, and to support reaching scale across the UK.</t>
  </si>
  <si>
    <t>Tech infrastructure re-development for scale-up strategy</t>
  </si>
  <si>
    <t>32 Kingsway House</t>
  </si>
  <si>
    <t>Gateshead</t>
  </si>
  <si>
    <t>NE11 0HW</t>
  </si>
  <si>
    <t>360G-zing-68</t>
  </si>
  <si>
    <t>Funding to continue scaling the Village Investor Programme (VIP) which enables communities to economically support vulnerable children for the long term.</t>
  </si>
  <si>
    <t>360G-zing-69</t>
  </si>
  <si>
    <t>Platform analytics development</t>
  </si>
  <si>
    <t>Project funding to expand upon Peace First's platform analytics, building a greater understanding of the participant user journey, including any points of attrition. This work will also enable future A/B testing of different types of intervention/support, and their effectiveness when implemented at different stages of the journey.</t>
  </si>
  <si>
    <t>Core funding for recruitment of a second teacher cohort</t>
  </si>
  <si>
    <t>360G-zing-70</t>
  </si>
  <si>
    <t>360G-zing-71</t>
  </si>
  <si>
    <t>Seed funding toward the recruitment and training of The Difference's second cohort of leaders (now a registered charity). A new career route, creating specialist teaching leaders positioned to drive inclusion in schools, and improve outcomes for the UK’s most vulnerable young people.</t>
  </si>
  <si>
    <t>Seed funding to The Difference (incubated within Catch 22): a new career route, creating specialist teaching leaders positioned to drive inclusion in schools, and improve outcomes for the UK’s most vulnerable young people.</t>
  </si>
  <si>
    <t>1184843</t>
  </si>
  <si>
    <t>GB-CHC-1184843</t>
  </si>
  <si>
    <t>The Difference Education Ltd</t>
  </si>
  <si>
    <t>11426427</t>
  </si>
  <si>
    <t>E5 0RU</t>
  </si>
  <si>
    <t>12 Mildenhall Road</t>
  </si>
  <si>
    <t>https://youngtrusteesmovement.org/</t>
  </si>
  <si>
    <t>Core funding toward the start of movement to increase the diversity of people on charity trustee boards, starting with a focus on doubling the number of young people under 30 on boards in the UK, by 2024 (currently 3%).</t>
  </si>
  <si>
    <t>1164021</t>
  </si>
  <si>
    <t>GB-CHC-1164021</t>
  </si>
  <si>
    <t>The Blagrave Trust</t>
  </si>
  <si>
    <t>4th Floor, 18 St Cross St</t>
  </si>
  <si>
    <t>EC1N 8UN</t>
  </si>
  <si>
    <t>Less than 3% of charity trustees are under 30. The Young Trustees Movements aims to change that, through a movement supporting youth in their preparation to become a trustee; through encouraging greater diversity at the board level; and working with recruiters to bridge between the two. The movement's initial focus is to increase age diversity, with a broader goal of increasing trustee board diversity in general.</t>
  </si>
  <si>
    <t>https://www.blagravetrust.org/</t>
  </si>
  <si>
    <t>Core funding toward the start of the Young Trustee Movement</t>
  </si>
  <si>
    <t>360G-zing-72</t>
  </si>
  <si>
    <t>Core funding for staff, to replicate the Really NEET model in London</t>
  </si>
  <si>
    <t>The Really NEET Project was founded to meet the unique needs of NEET young people (aged 16-24) to learn in a supportive and specially tailored environment. Their projects are about much more than simply getting a job or passing a course; they hope to empower positive change in young people by giving them the tools to create stability and security in their lives that will enable them to achieve their future goals and become contributing members of wider society. They are an Award-winning South Yorkshire based Social Enterprise working with some of society’s most vulnerable young people. Their founder, Sophie Maxwell, set up the project due to her own life experiences (dropping out of school, domestic violence and homelessness) leading to her wanting to set up a college for young people who had been through similar circumstances to her, ensuring they had the right kind of support in place at such a crucial age, enabling them to achieve their dreams despite their challenges. Their 37 week "Inspiring Change" programme supports disadvantaged youth through: Maths and English, highly practical vocational qualifications, Personal Social Development sessions, employability sessions, home-pickups, enrichment activities, a leadership residential, and quality onsite youth work.</t>
  </si>
  <si>
    <t>https://reallyneet.co.uk/</t>
  </si>
  <si>
    <t>Core funding to cover staff costs, supporting the development of a project in London, which will replicate and adapt the Really NEET model outside of South Yorkshire.</t>
  </si>
  <si>
    <t>36000</t>
  </si>
  <si>
    <t>07583111</t>
  </si>
  <si>
    <t>The Really NEET Project</t>
  </si>
  <si>
    <t>GB-COH-07583111</t>
  </si>
  <si>
    <t>Unit One, Chemist Lane</t>
  </si>
  <si>
    <t>Rotherham</t>
  </si>
  <si>
    <t>S60 1NA</t>
  </si>
  <si>
    <t>360G-zing-78</t>
  </si>
  <si>
    <t>360G-zing-79</t>
  </si>
  <si>
    <t>360G-zing-80</t>
  </si>
  <si>
    <t>360G-zing-81</t>
  </si>
  <si>
    <t>360G-zing-82</t>
  </si>
  <si>
    <t>360G-zing-83</t>
  </si>
  <si>
    <t>Whatever It Takes</t>
  </si>
  <si>
    <t>Fair Education Alliance</t>
  </si>
  <si>
    <t>Learning with Parents</t>
  </si>
  <si>
    <t>Funding toward a Head of Programmes and Partnerships role</t>
  </si>
  <si>
    <t>Funding to cover a Head of Programmes and Partnership role, freeing up capacity from programme delivery onto sales, fundraising and strategy.</t>
  </si>
  <si>
    <t>GB-CHC-1188042</t>
  </si>
  <si>
    <t>6 Mitre Passage</t>
  </si>
  <si>
    <t xml:space="preserve">SE10 0ER
</t>
  </si>
  <si>
    <t>https://www.faireducation.org.uk/</t>
  </si>
  <si>
    <t>The Fair Education Alliance is a coalition of over 160 organisations working to end educational inequality. Together they drive lasting change at a local and national level, monitoring the gap between the most disadvantaged children and their wealthier peers, and using their collective voice and resources to end educational inequality.</t>
  </si>
  <si>
    <t>Digital transformation programme</t>
  </si>
  <si>
    <t>Funding and digital support toward the roll out of a digital transformation programme, as the Fair Education Alliance becomes independent from Teach First. This strand covers the auditing of the FEA membership, regularly gathering membership data for both the secretariat and members, and the piloting of tools to effectively leverage this data, aiming to improve collaboration across the membership. This core funding covers the role of a project manager in 2020, who will manage the execution of a digital transformation plan, including member audit and digital FEA member services.</t>
  </si>
  <si>
    <t>Whatever It Takes (WIT) exists to break the destructive cycle of offending behaviours in children enabling them to enjoy lives of choice and opportunity. Highly skilled WIT Guides work alongside young people who are involved in – or are at risk of - criminal behaviours. WIT gives the young people a chance to take control over their lives and break the destructive cycle which causes deep trauma, as well as costing the taxpayer millions of pounds.</t>
  </si>
  <si>
    <t>11928188</t>
  </si>
  <si>
    <t>GB-COH-11928188</t>
  </si>
  <si>
    <t>Funding toward a pilot of the WIT's model over 18 months in five local authority areas. WIT will work alongside 25 young people and their families per area, building relationships so that the 18 months of intensive work is outcome focussed and impactful.</t>
  </si>
  <si>
    <t>Funding toward a pilot of WIT's model in five local authorities</t>
  </si>
  <si>
    <t>COVID19 response funding. Funding to support the launching of a rapid response grant process to help young people around the world lead projects that address community impacts of COVID-19, from providing meals to elderly neighbors, to launching digital mental health campaigns to support youth feeling isolated.</t>
  </si>
  <si>
    <t>Platform development in response to COVID19</t>
  </si>
  <si>
    <t xml:space="preserve">In response to COVID19, Learning with Parents has seen an overwhelming increase in demand for their parental engagement tool Maths with Parents. To cope with increased demand on the platform across the UK, and the roll out of improvements to the service, we have given core funding toward the salary of an interim CTO, and the back end platform, and digital support/ connections toward the rebuilding of their front-end website.
</t>
  </si>
  <si>
    <t>Core funding for an interim CTO and platform improvements in response to COVID19</t>
  </si>
  <si>
    <t>https://www.learningwithparents.com/</t>
  </si>
  <si>
    <t>GB-COH-09622195</t>
  </si>
  <si>
    <t>09622195</t>
  </si>
  <si>
    <t>59 Church Lane</t>
  </si>
  <si>
    <t>Wareham</t>
  </si>
  <si>
    <t>BH20 6DD</t>
  </si>
  <si>
    <t>Core funding in response to COVID19, toward coverage of a shortage in event fundraising, which was due to run during the UK lockdown.</t>
  </si>
  <si>
    <t>Core funding in response to COVID19</t>
  </si>
  <si>
    <t>E12000007</t>
  </si>
  <si>
    <t>GB</t>
  </si>
  <si>
    <t>RGN/GOR</t>
  </si>
  <si>
    <t>Zambia</t>
  </si>
  <si>
    <t>ZM</t>
  </si>
  <si>
    <t>Uganda</t>
  </si>
  <si>
    <t>UG</t>
  </si>
  <si>
    <t>E92000001</t>
  </si>
  <si>
    <t>England</t>
  </si>
  <si>
    <t>TZ</t>
  </si>
  <si>
    <t>Tanzania</t>
  </si>
  <si>
    <t>Global</t>
  </si>
  <si>
    <t>K02000001</t>
  </si>
  <si>
    <t xml:space="preserve">Unitas designs unique programmes fro individuals at risk of social exclusion. Over the last three years, they have developmed several innovative programme models grounded in the latested educational and youth justice research. </t>
  </si>
  <si>
    <t>E12000006</t>
  </si>
  <si>
    <t>East of England</t>
  </si>
  <si>
    <t>United Kingdom</t>
  </si>
  <si>
    <t>Beneficiary Location:0:Name</t>
  </si>
  <si>
    <t>Beneficiary Location:0:Country Code</t>
  </si>
  <si>
    <t>Beneficiary Location:0:Latitude</t>
  </si>
  <si>
    <t>Beneficiary Location:0:Longitude</t>
  </si>
  <si>
    <t>Beneficiary Location:0:Geographic Code</t>
  </si>
  <si>
    <t>Beneficiary Location:0:Geographic Code Type</t>
  </si>
  <si>
    <t>Beneficiary Location:1:Name</t>
  </si>
  <si>
    <t>Beneficiary Location:1:Country Code</t>
  </si>
  <si>
    <t>Beneficiary Location:1:Latitude</t>
  </si>
  <si>
    <t>Beneficiary Location:1:Longitude</t>
  </si>
  <si>
    <t>Beneficiary Location:1:Geographic Code</t>
  </si>
  <si>
    <t>Beneficiary Location:1:Geographic Code Type</t>
  </si>
  <si>
    <t>Kenya</t>
  </si>
  <si>
    <t>KE</t>
  </si>
  <si>
    <t>Malawi</t>
  </si>
  <si>
    <t>MW</t>
  </si>
  <si>
    <t>Beneficiary Location:2:Name</t>
  </si>
  <si>
    <t>Beneficiary Location:2:Country Code</t>
  </si>
  <si>
    <t>Beneficiary Location:2:Latitude</t>
  </si>
  <si>
    <t>Beneficiary Location:2:Longitude</t>
  </si>
  <si>
    <t>Beneficiary Location:2:Geographic Code</t>
  </si>
  <si>
    <t>Beneficiary Location:2:Geographic Code Type</t>
  </si>
  <si>
    <t>Beneficiary Location:3:Name</t>
  </si>
  <si>
    <t>Beneficiary Location:3:Country Code</t>
  </si>
  <si>
    <t>Beneficiary Location:3:Latitude</t>
  </si>
  <si>
    <t>Beneficiary Location:3:Longitude</t>
  </si>
  <si>
    <t>Beneficiary Location:3:Geographic Code</t>
  </si>
  <si>
    <t>Beneficiary Location:3:Geographic Code Type</t>
  </si>
  <si>
    <t>Beneficiary Location:4:Name</t>
  </si>
  <si>
    <t>Beneficiary Location:4:Country Code</t>
  </si>
  <si>
    <t>Beneficiary Location:4:Latitude</t>
  </si>
  <si>
    <t>Beneficiary Location:4:Longitude</t>
  </si>
  <si>
    <t>Beneficiary Location:4:Geographic Code</t>
  </si>
  <si>
    <t>Beneficiary Location:4:Geographic Code Type</t>
  </si>
  <si>
    <t>Zimbabwe</t>
  </si>
  <si>
    <t>ZW</t>
  </si>
  <si>
    <t>Rwanda</t>
  </si>
  <si>
    <t>RW</t>
  </si>
  <si>
    <t xml:space="preserve">Ark is an international organisation whose purpose is to transform children's lives. All children derserve a great education - to allow them to achieve their potential and follow their dreams. They run 34 schools in the UK, and have launched their first school in Delhi, India. They want their work to benefit more children, so they operate beyond the confines of their own schools to share models that work, and to strengthen and improve education systems. </t>
  </si>
  <si>
    <t>England and Wales</t>
  </si>
  <si>
    <t>K04000001</t>
  </si>
  <si>
    <t>North East</t>
  </si>
  <si>
    <t>E12000001</t>
  </si>
  <si>
    <t>Yorkshire and The Humber</t>
  </si>
  <si>
    <t>E12000003</t>
  </si>
  <si>
    <t>https://www.whateverittakesuk.com/</t>
  </si>
  <si>
    <t>360G-zing-84</t>
  </si>
  <si>
    <t>https://unloc.org.uk/</t>
  </si>
  <si>
    <t>Unloc</t>
  </si>
  <si>
    <t>GB-COH-08578126</t>
  </si>
  <si>
    <t>08578126</t>
  </si>
  <si>
    <t>Funding toward a digital lead role for unloc.online</t>
  </si>
  <si>
    <t>1190809</t>
  </si>
  <si>
    <t>360G-zing-85</t>
  </si>
  <si>
    <t>Core funding toward year two of the Young Trustee Movement</t>
  </si>
  <si>
    <t>Core funding for continuing the Young Trustee's Movement to increase the diversity of people on charity trustee boards, starting with a focus on doubling the number of young people under 30 on boards in the UK, by 2024 (currently 3%).</t>
  </si>
  <si>
    <t>The Social Change Nest CIC</t>
  </si>
  <si>
    <t>GB-COH-12611737</t>
  </si>
  <si>
    <t>237 Pentonville Road</t>
  </si>
  <si>
    <t>N1 9NG</t>
  </si>
  <si>
    <t>Portsmouth</t>
  </si>
  <si>
    <t>PO3 6PZ</t>
  </si>
  <si>
    <t>Portsmouth College, Tangier Rd</t>
  </si>
  <si>
    <t>Unloc was founded in 2013 by award-winning young leaders and advocates Hayden Taylor and Ben Dowling. Their mission is to empower young people to be innovative changemakers who seek to build stronger communities and sustainable businesses. Unloc develops young people’s skills, enhances their potential and boosts their determination to succeed, through delivering inspiring educational programmes to a growing network of schools and colleges. Their programmes focus on developing: Leadership Skills, Entrepreneurial Skills, Student Voice, Career Pathways.</t>
  </si>
  <si>
    <t>COVID19 response funding. In response to the April 2020 UK lockdown, Unloc rapidly built and launched Unloc.online, a new interactive e-learning platform, providing a series of online short courses designed to encourage students aged 11-19 to explore entrepreneurship, employability, leadership and career pathways from the comfort of their own home. The team is iterating the platform and addding new content with partners, driven by a desire to support the development of young people’s aspirations, skills and career prospects coming out of COVID-19 and into the fast changing labour market.</t>
  </si>
  <si>
    <t>360G-zing-86</t>
  </si>
  <si>
    <t>Funding for recipients of the Challenge and Change Fund</t>
  </si>
  <si>
    <t>https://www.blagravetrust.org/challenge-and-change/</t>
  </si>
  <si>
    <t>Challenge and Change is a fund dedicated to supporting the limitless energy of young people affected by injustices who are working tirelessly across England to create positive change. This fund was available to applicants 18-25 years old, working at the hard edge of injustice, and who have radical ideas, dreams, visions, and imaginations for a just and fair world for all. The fund offerred a package of mentoring and network support to help take their work to the next level.</t>
  </si>
  <si>
    <t>The Blagrave Trust's mission is to bring lasting change to the lives of young people aged 14-25 who are facing significant challenges, to enable them to make a positive transition to adulthood. Their core ambitions are: to promote and empower young people as powerful forces for change, and ensure their voices are heard in matters than affect them; and to achieve social impact beyond our immediate partners in pursuit of a fair and just society.</t>
  </si>
  <si>
    <t>360G-zing-87</t>
  </si>
  <si>
    <t>Core funding to cover staff costs, supporting the development of a project in The Midlands, which will replicate and adapt the Really NEET model outside of South Yorkshire and London.</t>
  </si>
  <si>
    <t>Core funding, to replicate the Really NEET model in The Midlands, after successfully starting up in London</t>
  </si>
  <si>
    <t>E12000004</t>
  </si>
  <si>
    <t>East Midlands</t>
  </si>
  <si>
    <t>West Midlands</t>
  </si>
  <si>
    <t>E12000005</t>
  </si>
  <si>
    <t>360G-zing-88</t>
  </si>
  <si>
    <t>Seed funding toward year two of The Difference's school leadership programme, and the recruitment and training of The Difference's third cohort of leaders. This is a new career route, creating specialist teaching leaders positioned to drive inclusion in schools, and improve outcomes for the UK’s most vulnerable young people.</t>
  </si>
  <si>
    <t>Core funding for years two and three of The Difference's school leadership programme</t>
  </si>
  <si>
    <t>360G-zing-89</t>
  </si>
  <si>
    <t>Year three of core funding toward the development and scaling of Get Further's catch-up maths and english tuition programme, for students in further education. This funding round has been passed through Ark, for matched funding under the Ark Community Match Challenge.</t>
  </si>
  <si>
    <t>Third year of core funding toward the expansion of the Get Further tutoring programme, channelled through Ark</t>
  </si>
  <si>
    <t>The Yellow Building, 1 Nicholas Road</t>
  </si>
  <si>
    <t>W11 4AN</t>
  </si>
  <si>
    <t>Absolute Return for Kids (ARK)</t>
  </si>
  <si>
    <t>360G-zing-90</t>
  </si>
  <si>
    <t>Funding and in-kind digital support toward the roll out of a digital transformation programme. This strand covers the auditing of the FEA membership, regularly gathering membership data for both the secretariat and members, and the piloting of tools to effectively leverage this data, aiming to improve collaboration across the membership. This is core funding toward covering the role of a digital project manager, and the piloting of tools with the membership.</t>
  </si>
  <si>
    <t>360G-zing-91</t>
  </si>
  <si>
    <t>360G-zing-92</t>
  </si>
  <si>
    <t>360G-zing-93</t>
  </si>
  <si>
    <t>Funding toward prototyping solutions identified through the "My Best Life" digital priorities research</t>
  </si>
  <si>
    <t xml:space="preserve">Paul Hamlyn Foundation are covering Phase 2 of the MyBestLife project, running design sprints with young people from the user base of UK Youth, The Mix, Leap and Princes Trust. Founders and Coders are the digital partner on this project, and the next phase will be to prototype the most compelling solutions and build through to MVP. This funding is toward the development of these prototypes.
</t>
  </si>
  <si>
    <t>360G-zing-94</t>
  </si>
  <si>
    <t>Core funding toward curiculum development and growth</t>
  </si>
  <si>
    <t>https://www.thelilyjoproject.com/</t>
  </si>
  <si>
    <t>GB-COH-11603746</t>
  </si>
  <si>
    <t>The Lily-Jo Project CIC</t>
  </si>
  <si>
    <t>Core funding toward the completion of the Lily-Jo project's Key Stage weekly lesson curriculum; alignment to the new mandatory RSHE framework in schools; improving the student, teacher and parent user journeys through their website; and growth, including a campaign to coincide with Mental Health Awareness week.</t>
  </si>
  <si>
    <t>11603746</t>
  </si>
  <si>
    <t>7 Greenbank Avenue</t>
  </si>
  <si>
    <t>Stockport</t>
  </si>
  <si>
    <t>SK4 3BU</t>
  </si>
  <si>
    <t>The Lily-Jo Project is devoted to eliminating the stigma surrounding mental health through music, digital resources, and community engagement. They believe that when exposed to the basic principles of mental health from an early age, kids are empowered to: be proactive about maintaining good mental health into adulthood, and ultimately reach their full potential and achieve their dreams. The Lily-Jo Project offers: a mix of paid and unpaid consistent digital resources in the form of educational curriculum, podcasts, blog articles, and videos; a way to connect with people through the power of music; and an in-person experience (when possible) through gigs and live workshops, enabling us to engage with the community and develop real-world relationships.</t>
  </si>
  <si>
    <t>360G-zing-95</t>
  </si>
  <si>
    <t>GB-CHC-1189812</t>
  </si>
  <si>
    <t>Learning with Parent's mission is to motivate and empower families to have enjoyable learning experiences together. Through their programmes, they partner with schools to drive and monitor effective parental engagement and to support disadvantaged families, and partner with organisations to champion parental engagement as a means to narrow the disadvantage gap.</t>
  </si>
  <si>
    <t>Core funding toward the redevelopment of the Learning with Parents platform</t>
  </si>
  <si>
    <t>Learning with Parents are establishing themselves as the thought and action leader on embedding parental engagement in all aspects of school curriculum. To cope with increased demand on their services, our last round of funding supported the hiring of a CTO, and improvements to the back-end platform (in response to sudden increased demand during Covid-19 lockdowns), with further in-kind support under our digital stream. The team have since rebuilt their back-end platform, and this funding round is toward to its continued development, related digital projects, and other core costs.</t>
  </si>
  <si>
    <t>360G-zing-96</t>
  </si>
  <si>
    <t>https://www.reconnectlondon.org/</t>
  </si>
  <si>
    <t>Funding toward the startup of Reconnect London</t>
  </si>
  <si>
    <t>Incubated by The Difference, London Reconnect is a collaborative group of London-wide school system-leaders, who have joined together to address learning loss caused by the Covid-19 pandemic. The network spans the system. Local authority, foundation and MAT schools as well as government, philanthropists, corporate and third sector organisations are driven by a pledge: to quickly bring about change for disadvantaged and vulnerable young Londoners and make up lost ground in the wake of the pandemic. 
Hundreds of thousands of Londonʼs children have faced food poverty and fallen on the wrong side of the digital divide. Hungry, and struggling to access education online, social isolation has worsened the picture. Serious mental health problems have risen during the pandemic; as have domestic violence reports, and reports of teenage criminal exploitation.
This funding is unrestricted, including funding toward a project director.</t>
  </si>
  <si>
    <t>360G-zing-97</t>
  </si>
  <si>
    <t>A third grant to support the core costs of recruitment, development and technology for the opening of Lighthouse's first children's home, planned for fall 2021.</t>
  </si>
  <si>
    <t>360G-zing-98</t>
  </si>
  <si>
    <t>360G-zing-99</t>
  </si>
  <si>
    <t>360G-zing-100</t>
  </si>
  <si>
    <t>360G-zing-101</t>
  </si>
  <si>
    <t>Core funding toward year three of the Young Trustee Movement</t>
  </si>
  <si>
    <t>Core funding for continuing the Young Trustee's Movement to increase the diversity of people on charity trustee boards, starting with a focus on doubling the number of young people under 30 on boards in the UK, by 2024.</t>
  </si>
  <si>
    <t>https://thesocialchangeagency.org/</t>
  </si>
  <si>
    <t>Funding toward the continued development and growth of unloc.online</t>
  </si>
  <si>
    <t>In response to the April 2020 UK lockdown, Unloc rapidly built and launched Unloc.online, a new interactive e-learning platform, providing a series of online short courses designed to encourage students aged 11-19 to explore entrepreneurship, employability, leadership and career pathways from the comfort of their own home. The team continues to iterate the platform and add new content with partners, driven by a desire to support the development of young people’s aspirations, skills and career prospects into the fast changing labour market.</t>
  </si>
  <si>
    <t>https://bbbsuk.org/</t>
  </si>
  <si>
    <t>GB-CHC-1191881</t>
  </si>
  <si>
    <t>Big Brothers Big Sisters UK Foundation</t>
  </si>
  <si>
    <t>Wallingford</t>
  </si>
  <si>
    <t>OX10 6HE</t>
  </si>
  <si>
    <t>Lavender House Green Lane, Ewelme</t>
  </si>
  <si>
    <t>Big Brothers Big Sisters creates long term mentoring and friendships that support children to thrive in life. Volunteering Big Brothers and Sisters commit their time to build lasting relationships with a young person, helping to build their self-esteem and achieve their potential through a wide range of positive activities. These positive relationships have a lasting influence on the lives of young people. Big Brothers and Sisters are matched with children between the ages of 7 and 11 and will usually spend some time with them once a week. This could be helping them with homework, playing football in the park, going swimming or to the cinema.
Based on the US mentoring programme, Big Brothers Big Sisters of America, Big Brothers Big Sisters Oxford is a local project run in partnership between Oxfordshire County Council Children's Services and Oxford Hub. The organisation is gradually expanding its operation to other local authorities throughout the UK, through a centralised suite of tools, support and oversight.</t>
  </si>
  <si>
    <t>Core funding toward the continued early stage development of a digital platform to track and support Big Brothers and Big Sisters</t>
  </si>
  <si>
    <t>Big Brothers Big Sisters UK has replicated the US model in Oxford since 2017, supporting 60+ children and their families. Throughout the pandemic, they began to develop a web app to support the management team in the monitoring and support of their volunteer Big Brothers and Big Sisters. The team has starting to replicate the adapted model in other local authorities across the South with local partners. This funding is for the continued iteration of the platform to support Oxford and the new local authorities in their roll out of the programme, supporting growth and continued quality assurance.</t>
  </si>
  <si>
    <t>GB-COH-10754740</t>
  </si>
  <si>
    <t>Root 73 Ltd</t>
  </si>
  <si>
    <t>N16 7BP</t>
  </si>
  <si>
    <t>37b Maury Road</t>
  </si>
  <si>
    <t>https://rootseventythree.com</t>
  </si>
  <si>
    <t>Root 73 is an artist development platform, a fully equipped recording studio, and a record label, managed by a group of young people born and raised in Hackney. Launched in February 2016, Root 73 was built by and for the local community. Their approach places heavy emphasis on community activity and on the social importance of working together for a common goal, while also bringing together all the necessary elements needed to help artists break into the music industry.
One of the community projects they run is The Silhouettes Project, a platform to shine a light on the next generation of up and coming Hip-Hop, Soul and Jazz artists in the UK. It provides an open space - a recording studio and live venue (located within the Total Refreshment Centre in Hackney, London) - where MCs, singers, musicians and producers can connect and create. Community is everything to Root 73 - they wanted to show that with a proper support network, access to professional facilities, and the encouragement of a family of artists, their community could produce something incredible. They felt frustration that the current music scene in the UK only had structures in place to support talent of a certain genre, whilst overlooking a buzzing alternative Hip-Hop culture. They want to unify artists making ground-breaking music but who are in need of a solid structure to work within - artists who deserve more recognition.</t>
  </si>
  <si>
    <t>Root 73 is an artist development platform, a fully equipped recording studio, and a record label, managed by a group of young people born and raised in Hackney. During Covid-19 lockdown the team released their community project "The Silhouettes Project", a platform to shine a light on the next generation of up and coming Hip-Hop, Soul and Jazz artists in the UK. It provides an open space - a recording studio and live venue (located within the Total Refreshment Centre in Hackney, London) - where MCs, singers, musicians and producers can connect and create. The project achieved national recognition on BBC Radio 1, and the project's album album has over 3m streams, more than 500 vinyl sold, and more than 50k views on YouTube.
Root 73's approach places heavy emphasis on community activity and on the social importance of working together for a common goal, while also bringing together all the necessary elements needed to help artists break into the music industry.
Root73 is largely self-funded by community events, paid sessions at their studio, and crowd-funders, with heavy reliance on unpaid volunteering. This funding is to toward the core costs of securing paid expertise, as the platform increases its sources of revenue, from the record label, events and studio hire. This will also support the team in replicating their disruptive model in other communities around the country.</t>
  </si>
  <si>
    <t>Core funding for staff costs as Root73 increases revenue streams and seeks to replicate its disruptive model</t>
  </si>
  <si>
    <t>360G-zing-102</t>
  </si>
  <si>
    <t>360G-zing-103</t>
  </si>
  <si>
    <t>Core funding toward the continued development of the new Learning with Parents platform, and related projects</t>
  </si>
  <si>
    <t>Learning with Parents are establishing themselves as the thought and action leader on embedding parental engagement in all aspects of school curriculum. To cope with increased demand on their services, our previous rounds of funding supported the hiring of a CTO, initial improvements to the back-end platform (in response to sudden increased demand during Covid-19 lockdowns), the redevelopment of the platform for both maths and english programmes, and further in-kind support under our digital stream. This funding round is toward to its continued development, related digital projects, and other core costs.</t>
  </si>
  <si>
    <t>CE022082</t>
  </si>
  <si>
    <t>360G-zing-104</t>
  </si>
  <si>
    <t>In 2021, The Lily Jo Project partnered with Place2Be to work with 50 schools in the north west, alongside collaborations with Youth Voices and BeWell. They continue to work on partnerships, and are now in a position to tour more schools with assemblies and other school events, with their platform of content to support teachers in lesson planning before and after they leave. This funding round is unrestricted, to cover further core costs.</t>
  </si>
  <si>
    <t>360G-zing-105</t>
  </si>
  <si>
    <t>Funding for recipients of the Challenge and Change Fund's second cohort</t>
  </si>
  <si>
    <t>Challenge and Change is a fund, moving into their second cohort, dedicated to supporting the limitless energy of young people affected by injustices who are working tirelessly across England to create positive change. This fund is available to applicants 18-25 years old, working at the hard edge of injustice, and who have radical ideas, dreams, visions, and imaginations for a just and fair world for all. The fund offers a package of mentoring and network support to help take their work to the next level.</t>
  </si>
  <si>
    <t>360G-zing-106</t>
  </si>
  <si>
    <t>Community Fund matching grant to Get Further via ARK</t>
  </si>
  <si>
    <t>Unrestricted core funding, matched with the Community Fund, via ARK.</t>
  </si>
  <si>
    <t>360G-zing-107</t>
  </si>
  <si>
    <t>360G-zing-rivet</t>
  </si>
  <si>
    <t>https://www.rivet.org/</t>
  </si>
  <si>
    <t>New Venture Fund, PO Box 37734</t>
  </si>
  <si>
    <t>Baltimore</t>
  </si>
  <si>
    <t>MD 21297</t>
  </si>
  <si>
    <t>Seed funding for RIVET, a social action venture started by the founder of Peace First</t>
  </si>
  <si>
    <t>Rivet</t>
  </si>
  <si>
    <t>Rivet is a brand and micro-funding engine harnessing the power of youth. They fund and amplify youth-led social change through the brands and products they choose every day. A new venture started by Eric Dawson, founder of Peace First.</t>
  </si>
  <si>
    <t>Rivet is a brand and micro-funding engine harnessing the power of youth. They fund and amplify youth-led social change through the brands and products they choose every day. A new venture started by Eric Dawson, founder of Peace First. This is an unrestricted seed grant.</t>
  </si>
  <si>
    <t>360G-zing-108</t>
  </si>
  <si>
    <t>360G-zing-109</t>
  </si>
  <si>
    <t>360G-zing-110</t>
  </si>
  <si>
    <t>360G-zing-111</t>
  </si>
  <si>
    <t>Her Path To Purpose CIC</t>
  </si>
  <si>
    <t>In response to the April 2020 UK lockdown, Unloc rapidly built and launched Unloc.online, a new interactive e-learning platform, providing a series of online short courses designed to encourage students aged 11-19 to explore entrepreneurship, employability, leadership and career pathways from the comfort of their own home. The team continues to iterate the platform and add new content with partners, driven by a desire to support the development of young people’s aspirations, skills and career prospects into the fast changing labour market. The platform is also being embedded as a core component of the more traditional in-person programmes Unloc would run in Colleges, further enriching the programme, and providing continued value once they formally end.</t>
  </si>
  <si>
    <t>The Power App will be a new pilot service for social workers, children and their families, grounded in effective behavioural change models and technology that we all know and use. It will enable social workers to co-produce behavioural change with children and families as experts by experience, empowering families to take ownership of their work plans, regularly keep in touch with/update their social worker, and significantly reduce the time social workers need for admin, maximising the time they can spend supporting each family.</t>
  </si>
  <si>
    <t>Matched funding for the development of an MVP app for social workers and families, in collaboration with Timpsons.</t>
  </si>
  <si>
    <t>https://www.coco-operative.co.uk/</t>
  </si>
  <si>
    <t>GB-COH-12386804</t>
  </si>
  <si>
    <t>Coco Operative Community Interest Company</t>
  </si>
  <si>
    <t>M41 0UX</t>
  </si>
  <si>
    <t>8 Rowan Avenue, Urmston</t>
  </si>
  <si>
    <t>Coco Operative is a Community Interest Company offering Consultancy, Coaching and Talent Development, bringing Silicon Valley concepts and fresh ideas and innovation to public and private sector organisations, and applying them to rethink the way we work.</t>
  </si>
  <si>
    <t>https://creativeopps.org/</t>
  </si>
  <si>
    <t>GB-CHC-1190916</t>
  </si>
  <si>
    <t>Creative Opps CIO</t>
  </si>
  <si>
    <t>CE023614</t>
  </si>
  <si>
    <t>Mildmay Community Centre, Woodville Road</t>
  </si>
  <si>
    <t>N16 8NA</t>
  </si>
  <si>
    <t>Creative Opps gives young people access to the tools, networks, and experience that they need to independently achieve their ambitions. They deliver user-led programmes, designed by and for young people, to support members in creating positive change for themselves and their communities. Whether this be through mentoring, work experience, or social action, they work to unlock potential and make a lasting impact on a young person’s life. Creative Opp's mission is to teach young people transferable skills relevant to their interests and guide them to successfully navigate their chosen pathways. Their vision is for all young people to understand the power of their creativity and use it to benefit their communities. Their values are Inclusivity, Diversity, Youth Leadership, Reflection, Innovation and Social Impact, and since 2014, they have worked with over 950 young people in London, aged 16-25, on employability, social action and creative programmes.</t>
  </si>
  <si>
    <t>Supporting the delivery of work placement and mentoring programmes, with a three-year goal of becoming a self-sustaining trading entity.</t>
  </si>
  <si>
    <t>https://herpathtopurpose.org/</t>
  </si>
  <si>
    <t>GB-COH-12807870</t>
  </si>
  <si>
    <t>Birmingham</t>
  </si>
  <si>
    <t>B3 1RL</t>
  </si>
  <si>
    <t>Suite 2a Blackthorn House, St Pauls Square</t>
  </si>
  <si>
    <t>Her Path to Purpose CIC exists to equip and empower young women to lead purposeful lives. Their mission is to provide skill-building opportunities and resources to equip young women with the essential tools to advance personally and professionally, and their vision is to see young women discovering their passion, striving to achieve their purpose and growing in confidence. They support young women through the following programmes: mentoring and coaching (curriculum based, 1:1), mental health support (free access to online and in-person counselling with qualified practioners), employability support, and school empowerment programmes (developing confidence and self-esteem through a variety of workshops and events). Since their debut in 2018, they have impacted the lives of 5000+ women and provided over 150 hours of free mental health counselling.</t>
  </si>
  <si>
    <t>E08000025</t>
  </si>
  <si>
    <t>Funding to support the employment of the founder, and a new Programmes Officer.</t>
  </si>
  <si>
    <t>Her Path to Purpose CIC exists to equip and empower young women to lead purposeful lives. Their mission is to provide skill-building opportunities and resources to equip young women with the essential tools to advance personally and professionally, and their vision is to see young women discovering their passion, striving to achieve their purpose and growing in confidence. They support young women through the following programmes: mentoring and coaching (curriculum based, 1:1), mental health support (free access to online and in-person counselling with qualified practioners), employability support, and school empowerment programmes (developing confidence and self-esteem through a variety of workshops and events). Since their debut in 2018, they have impacted the lives of 5000+ women and provided over 150 hours of free mental health counselling.
This grant is to support core costs, including employment of the founder, Nicole Robinson-Edwards, and a Programmes Officer, to increase capacity and give Nicole time toward generating income and developing the fundraising strategy.</t>
  </si>
  <si>
    <t>360G-zing-112</t>
  </si>
  <si>
    <t>https://grow2know.org.uk/</t>
  </si>
  <si>
    <t>Grow2Know’s heart lies in reclaiming space and reconnecting people with nature and each other. Putting community at the forefront in the creation of public, outdoor spaces, Grow2Know is pioneering a model that pivots on consultation, collaboration, and place-making.
Building partnerships to activate spaces, the grassroots non-profit is committed to inspiring a culture change to implement more sustainable systems that promote biodiversity, circular economies and regenerative practices. Grow2Know is on a mission to inspire, heal and educate through horticulture – embarking on a journey to make gardening more inclusive and nature accessible to all.</t>
  </si>
  <si>
    <t>Based in West London, North Kensington, members of the community unified through guerrilla gardening as a way of healing in response to the Grenfell Tower fire in 2017. With no plan or strategy, the community turned to nature to gather and unify in what was a baron, neglected and unloved space. A transformation occurred as people came together to dig, plant and discuss and the space came to be known as the Grenfell Garden of Peace. The community would then go on to reclaim three more spaces – completely unresourced: Acklam Nature Project, Maxilla Nursery, Kingsnorth House.
Grow2Know’s heart lies in reclaiming space and reconnecting people with nature and each other. Putting community at the forefront in the creation of public, outdoor spaces, Grow2Know is pioneering a model that pivots on consultation, collaboration, and place-making.
Building partnerships to activate spaces, the grassroots non-profit is committed to inspiring a culture change to implement more sustainable systems that promote biodiversity, circular economies and regenerative practices. Grow2Know is on a mission to inspire, heal and educate through horticulture – embarking on a journey to make gardening more inclusive and nature accessible to all.
Tayshan Hayden-Smith, born &amp; raised in North Kensington, brought love &amp; life to his community surrounding Grenfell Tower, initiating the ‘Grenfell Garden of Peace’ among several other pivotal green spaces in the local area, adopting the name The Grenfell Guerrilla Gardener at the time. Tayshan is a young man of mixed heritage &amp; is passionate about being a part of a more inclusive environment on the horticultural scene, keen to empower young people through gardening &amp; nature.
This grant is for core costs, to give Tayshan and his team more time away from commissioned projects to plan their growth, proactively pitch for new projects, and unlock more ways for them to work in person, including access to office space.</t>
  </si>
  <si>
    <t>GB-COH-12375974</t>
  </si>
  <si>
    <t>Grow2know CIC</t>
  </si>
  <si>
    <t>NR1 3DY</t>
  </si>
  <si>
    <t>Office, 31 Cattle Market Street</t>
  </si>
  <si>
    <t>Get Further Ltd</t>
  </si>
  <si>
    <t>GB-CHC-1190809</t>
  </si>
  <si>
    <t>Core costs to unlock time for the Grow2Know team to plan their growth, and unlock opportunities to work together in person.</t>
  </si>
  <si>
    <t>Creative Opps gives young people access to the tools, networks, and experience that they need to independently achieve their ambitions. They deliver user-led programmes, designed by and for young people, to support members in creating positive change for themselves and their communities. Whether this be through mentoring, work experience, or social action, they work to unlock potential and make a lasting impact on a young person’s life. Over the next three years, they plan to deliver three core programmes, each designed to support young people to create positive change for themselves and their communities, and allow Creative Opportunities to build a self-sustaining trading entity. These are: paid work placements, mentoring and cooperative membership. ZING's funding will be primarily toward the support of work placement and mentoring.</t>
  </si>
  <si>
    <t>360G-zing-113</t>
  </si>
  <si>
    <t>https://www.93percent.club/</t>
  </si>
  <si>
    <t>GB-CHC-1192823</t>
  </si>
  <si>
    <t>The 93 Percent Club Foundation</t>
  </si>
  <si>
    <t>W1T 6EB</t>
  </si>
  <si>
    <t>Silverstream House, 4th Floor, 45 Fitzroy Street</t>
  </si>
  <si>
    <t>Unrestricted core costs toward beginning to hire paid staff, and scale capacity to support and take on more corporate partners.</t>
  </si>
  <si>
    <t>The 93% Club is a members' club for people who went to state schools. They aim to dismantle the class inequality that exists in Britain today through the power of community, by bringing together thousands of like-minded individuals across the country to break down the structural barriers to social mobility and build a future that’s fairer for the next generation. The current 'system' is not broken - it works incredibly well at serving those it was designed for: keeping power with those of privilege, status and wealth.
Starting with a Facebook group in 2016, a community of students who did not come from wealthy backgrounds assembled, quickly growing to 10k+ strong across more than 45 universities. This is the UK's least exclusive members club - the 93% of people who went to state schools in the UK, and who occupy a much smaller percentage of the top roles: 34% of FTSE 350 CEOs, 35% of senior judges, 43% of the House of Lords, 56% of journalists...
The 93% club brings together professionals and state school students, providing: access to life-changing career advice, courses and expert lectures in social mobility; empowering members to realise their potential by volunteering and mentoring; and running regular social and network events across the UK. Through a growing network of leading employers, members can also access employability training, CV clinics, job opportunities and career change support.
This unrestricted funding is to help grow the team (who are currently volunteers), providing headspace to seek further funding, and begin to scale up capacity to work with more employers.</t>
  </si>
  <si>
    <t>The 93% Club is a members' club for people who went to state schools. They aim to dismantle the class inequality that exists in Britain today through the power of community, by bringing together thousands of like-minded individuals across the country to break down the structural barriers to social mobility and build a future that’s fairer for the next generation. The current 'system' is not broken - it works incredibly well at serving those it was designed for: keeping power with those of privilege, status and wealth.
The 93% club brings together professionals and state school students, providing: access to life-changing career advice, courses and expert lectures in social mobility; empowering members to realise their potential by volunteering and mentoring; and running regular social and network events across the UK. Through a growing network of leading employers, members can also access employability training, CV clinics, job opportunities and career change support.</t>
  </si>
  <si>
    <t>360G-zing-114</t>
  </si>
  <si>
    <t>Core funding toward the continued development of a digital platform to track and support Big Brothers and Big Sisters in the UK</t>
  </si>
  <si>
    <t>Big Brothers Big Sisters UK has replicated the US model in Oxford since 2017, supporting 60+ children and their families. Throughout the pandemic, they began to develop a web app to support the management team in the monitoring and support of their volunteer Big Brothers and Big Sisters. The team has starting to replicate the adapted model in other local authorities across the South with local partners. This funding is for the continued iteration of the platform to support Oxford and new local authorities in their roll out of the programme, supporting growth and continued quality assurance.
This funding is unrestricted, and covers the year two development costs of BBBSUK's roadmap into new local authorities, iterating their support of partner organisations in each location (including Surrey and West Sussex).</t>
  </si>
  <si>
    <t>360G-zing-115</t>
  </si>
  <si>
    <t>https://thenewsociety.org.uk</t>
  </si>
  <si>
    <t>GB-COH-12363232</t>
  </si>
  <si>
    <t>Centre for Knowledge Equity CIC</t>
  </si>
  <si>
    <t>124 City Road</t>
  </si>
  <si>
    <t>EC1V 2NX</t>
  </si>
  <si>
    <t>https://knowledgeequity.org/</t>
  </si>
  <si>
    <t>The Centre for Knowledge Equity invigorates and connects human wisdom and leadership to catalyse transformational change. The Centre is home to the Lived Experience Leaders Movement (also known as LEx Movement): a network connecting, supporting and strengthening the capacity of LEx Leaders to create systems-level change, helping all our communities thrive. LEx Movement has over 880 members and has become a vibrant, resilient, and culturally diverse community made up of individuals, organisations and coalitions working across the UK. It is fast evolving into a movement of movements.</t>
  </si>
  <si>
    <t>The New Society aims to inspire the next generation of leaders, community workers, creatives, promotors, producers and artists coming out of Brighton and its surrounding areas. Founded by Bobby Brown, a young change maker in Brighton, New Society takes a youth-led, collaborative approach, working with youth &amp; community organisations, art institutions, venues, commercial brands and the wider music industry.
Through a youth led and trauma informed approach, they aim to: raise aspiration levels and provide paid opportunities for some of the most marginalised young people, provide platforms for emerging talent, develop alternative systems of working and living, and use emerging technology to empower young people and society at large.
Bobby and his team has worked with local organisations including AudioActive, the Trust for Developing Communities, Platform B, Brighton CCA, Brighton Dome and Lighthouse Arts, as well as global brands like Adidas, Nike &amp; Red Bull.
This funding is to resource and support a fellowship with the Centre for Knowledge Equity, supporting Bobby to elevate his work with disadvantaged and marginalised young people in Brighton.</t>
  </si>
  <si>
    <t>Unrestricted funding to resource and support a Fellowship for the founder of New Society</t>
  </si>
  <si>
    <t>Paradigm Project</t>
  </si>
  <si>
    <t>360G-zing-116</t>
  </si>
  <si>
    <t>360G-zing-117</t>
  </si>
  <si>
    <t>360G-zing-118</t>
  </si>
  <si>
    <t>https://relatablerolemodels.co.uk/</t>
  </si>
  <si>
    <t>https://milkhoneybees.co.uk/</t>
  </si>
  <si>
    <t>https://paradigmproject.co.uk/</t>
  </si>
  <si>
    <t>GB-COH-11536725</t>
  </si>
  <si>
    <t>GB-COH-14786859</t>
  </si>
  <si>
    <t>Relatable Rolemodels C.I.C.</t>
  </si>
  <si>
    <t>HP10 9DL</t>
  </si>
  <si>
    <t>High Wycombe</t>
  </si>
  <si>
    <t>03 Beech Close, Flackwell Heath</t>
  </si>
  <si>
    <t>MILK HONEY BEES CIC</t>
  </si>
  <si>
    <t>SW9 7QE</t>
  </si>
  <si>
    <t>International House, 6 Canterbury Crescent</t>
  </si>
  <si>
    <t>GB-CHC-1191206</t>
  </si>
  <si>
    <t>Stephen Lawrence Centre, 39 Brookmill Road</t>
  </si>
  <si>
    <t>SE8 4HU</t>
  </si>
  <si>
    <t xml:space="preserve">Relatable Role Models works to empower young people who lack relatable role models in the community. Working with those in and out of education, they build trusting relationships to identify and meet their needs, walk alongside them, and encourage them to maximise their potential.
They provide one-to-one mentoring and engaging community projects such as pop-up youth spaces, mobile music studios, and Lived Experience workshops that cover a range of topics like: identity, gang culture, knife crime and youth violence, children exploitation, healthy relationships, and career paths.
</t>
  </si>
  <si>
    <t>Relatable Role Models works to empower young people who lack relatable role models in the community. Working with those in and out of education, they build trusting relationships to identify and meet their needs, walk alongside them, and encourage them to maximise their potential.</t>
  </si>
  <si>
    <t>Milk and Honey Bees is an expressive, safe space that allows young women and girls to flourish and take ownership of H.E.R (Healing, Empowerment and Resilience) through 1:1 sessions and creative group projects.
They aim to enable young women and girls - who are often deemed as hard to engage - in a safe space to express creatively, give them the chance to feel supported and access opportunities, as well as gain skills to navigate in society. Milk and Honey is a project that supports young women on their journey of healing whilst equipping them with social, employment and life skills that enable them to mobilise in their communities.</t>
  </si>
  <si>
    <t xml:space="preserve">During the COVID-19 pandemic,  year 7’s faced unprecedented disruption to their education, either through missing learning time, school closures, or reduced engagement through virtual learning.  Joel Dunn, founder of Paradigm Project, collected data on students transitioning from year six to year seven, and the teachers working with them, to better understand the impact of COVID-19, and presented his findings through: "Bridge the Gap 2021".
Growing out of this report, Paradigm Project is centred around fighting social inequality and unlocking the potential in the lives of disadvantaged young people. They address complex youth issues through proactive and preventative methods at a young age, to disrupt negative cycles at the earliest opportunity.
Currently, the team runs two programmes:
- "My Next Steps" focuses on the transition of students from primary to secondary school, where students co-produce their student profile (vision, goals and support needs), with follow-up mentoring through the transition to year seven where needed.
- "Early Help" is a comprehensive 12 month programme of one-to-one, group mentoring and professional training, delivered with children, young people, and families with indicators of emerging difficulties or additional needs.
</t>
  </si>
  <si>
    <t>Paradigm Project is a youth empowerment charity, fighting social inequality and unlocking the potential in the lives of disadvantaged young people. They address complex youth issues through proactive and preventative methods at a young age, to disrupt negative cycles at the earliest opportunity.</t>
  </si>
  <si>
    <t>Unrestricted funding to support the resourcing of the Paradigm Project team, while Joel starts a Masters</t>
  </si>
  <si>
    <t>Unrestricted funding, including to increase the community manager's role to full time, freeing up some of the founder's capacity</t>
  </si>
  <si>
    <t>Funding to increase team resources (e.g. an assistant), and support building awareness of their work in the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</si>
</sst>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Z"/>
    <numFmt numFmtId="165" formatCode="yyyy\-mm\-dd;@"/>
  </numFmts>
  <fonts count="14" x14ac:knownFonts="1">
    <font>
      <sz val="10"/>
      <color rgb="FF000000"/>
      <name val="Arial"/>
    </font>
    <font>
      <b/>
      <sz val="10"/>
      <name val="Arial"/>
    </font>
    <font>
      <sz val="10"/>
      <name val="Arial"/>
    </font>
    <font>
      <u/>
      <sz val="10"/>
      <color rgb="FF0000FF"/>
      <name val="Arial"/>
    </font>
    <font>
      <u/>
      <sz val="10"/>
      <color rgb="FF0000FF"/>
      <name val="Arial"/>
    </font>
    <font>
      <sz val="10"/>
      <name val="Arial"/>
    </font>
    <font>
      <u/>
      <sz val="10"/>
      <color rgb="FF1155CC"/>
      <name val="Arial"/>
    </font>
    <font>
      <u/>
      <sz val="10"/>
      <color rgb="FF1155CC"/>
      <name val="Arial"/>
    </font>
    <font>
      <sz val="11"/>
      <color rgb="FF000000"/>
      <name val="Arial"/>
    </font>
    <font>
      <u/>
      <sz val="10"/>
      <color theme="10"/>
      <name val="Arial"/>
    </font>
    <font>
      <sz val="10"/>
      <name val="Arial"/>
      <family val="2"/>
    </font>
    <font>
      <sz val="11"/>
      <color rgb="FF000000"/>
      <name val="Arial"/>
      <family val="2"/>
    </font>
    <font>
      <sz val="8"/>
      <name val="Arial"/>
    </font>
    <font>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9" fillId="0" borderId="0" xfId="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49" fontId="1"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10" fillId="0" borderId="0" xfId="0" applyNumberFormat="1" applyFont="1" applyAlignment="1">
      <alignment horizontal="left" vertical="top" wrapText="1"/>
    </xf>
    <xf numFmtId="164" fontId="2" fillId="0" borderId="0" xfId="0" applyNumberFormat="1" applyFont="1" applyAlignment="1">
      <alignment horizontal="left" vertical="top" wrapText="1"/>
    </xf>
    <xf numFmtId="0" fontId="2" fillId="0" borderId="0" xfId="0" quotePrefix="1" applyFont="1" applyAlignment="1">
      <alignment horizontal="left" vertical="top" wrapText="1"/>
    </xf>
    <xf numFmtId="49" fontId="0" fillId="2" borderId="0" xfId="0" applyNumberFormat="1" applyFill="1" applyAlignment="1">
      <alignment horizontal="left" vertical="top" wrapText="1"/>
    </xf>
    <xf numFmtId="0" fontId="6" fillId="0" borderId="0" xfId="0" applyFont="1" applyAlignment="1">
      <alignment horizontal="left" vertical="top" wrapText="1"/>
    </xf>
    <xf numFmtId="49" fontId="5" fillId="0" borderId="0" xfId="0" applyNumberFormat="1" applyFont="1" applyAlignment="1">
      <alignment horizontal="left" vertical="top" wrapText="1"/>
    </xf>
    <xf numFmtId="164" fontId="5" fillId="0" borderId="0" xfId="0" applyNumberFormat="1" applyFont="1" applyAlignment="1">
      <alignment horizontal="left" vertical="top" wrapText="1"/>
    </xf>
    <xf numFmtId="49" fontId="0" fillId="0" borderId="0" xfId="0" applyNumberFormat="1" applyAlignment="1">
      <alignment horizontal="left" vertical="top" wrapText="1"/>
    </xf>
    <xf numFmtId="49" fontId="8" fillId="0" borderId="0" xfId="0" applyNumberFormat="1" applyFont="1" applyAlignment="1">
      <alignment horizontal="left" vertical="top" wrapText="1"/>
    </xf>
    <xf numFmtId="49" fontId="11" fillId="0" borderId="0" xfId="0" applyNumberFormat="1"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Alignment="1">
      <alignment horizontal="left" vertical="top" wrapText="1"/>
    </xf>
    <xf numFmtId="0" fontId="9" fillId="0" borderId="0" xfId="1" applyFill="1" applyAlignment="1">
      <alignment horizontal="left" vertical="top" wrapText="1"/>
    </xf>
    <xf numFmtId="0" fontId="13" fillId="0" borderId="0" xfId="0" applyFont="1" applyAlignment="1">
      <alignment horizontal="left" vertical="top"/>
    </xf>
    <xf numFmtId="165" fontId="1" fillId="0" borderId="0" xfId="0" applyNumberFormat="1" applyFont="1" applyAlignment="1">
      <alignment horizontal="left" vertical="top" wrapText="1"/>
    </xf>
    <xf numFmtId="165" fontId="2" fillId="0" borderId="0" xfId="0" applyNumberFormat="1" applyFont="1" applyAlignment="1">
      <alignment horizontal="left" vertical="top" wrapText="1"/>
    </xf>
    <xf numFmtId="165" fontId="10" fillId="0" borderId="0" xfId="0" applyNumberFormat="1" applyFont="1" applyAlignment="1">
      <alignment horizontal="left" vertical="top" wrapText="1"/>
    </xf>
    <xf numFmtId="165" fontId="0" fillId="0" borderId="0" xfId="0" applyNumberForma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blagravetrust.org/" TargetMode="External"/><Relationship Id="rId21" Type="http://schemas.openxmlformats.org/officeDocument/2006/relationships/hyperlink" Target="http://www.futurefirstglobal.org/" TargetMode="External"/><Relationship Id="rId42" Type="http://schemas.openxmlformats.org/officeDocument/2006/relationships/hyperlink" Target="http://arkonline.org/" TargetMode="External"/><Relationship Id="rId63" Type="http://schemas.openxmlformats.org/officeDocument/2006/relationships/hyperlink" Target="http://www.inclusiveclassrooms.co.uk/" TargetMode="External"/><Relationship Id="rId84" Type="http://schemas.openxmlformats.org/officeDocument/2006/relationships/hyperlink" Target="https://www.peacefirst.org/" TargetMode="External"/><Relationship Id="rId138" Type="http://schemas.openxmlformats.org/officeDocument/2006/relationships/hyperlink" Target="https://www.thelilyjoproject.com/" TargetMode="External"/><Relationship Id="rId159" Type="http://schemas.openxmlformats.org/officeDocument/2006/relationships/hyperlink" Target="https://www.faireducation.org.uk/" TargetMode="External"/><Relationship Id="rId170" Type="http://schemas.openxmlformats.org/officeDocument/2006/relationships/hyperlink" Target="https://zing.org.uk/" TargetMode="External"/><Relationship Id="rId191" Type="http://schemas.openxmlformats.org/officeDocument/2006/relationships/hyperlink" Target="https://zing.org.uk/" TargetMode="External"/><Relationship Id="rId205" Type="http://schemas.openxmlformats.org/officeDocument/2006/relationships/hyperlink" Target="https://zing.org.uk/" TargetMode="External"/><Relationship Id="rId107" Type="http://schemas.openxmlformats.org/officeDocument/2006/relationships/hyperlink" Target="https://www.weseehope.org.uk/" TargetMode="External"/><Relationship Id="rId11" Type="http://schemas.openxmlformats.org/officeDocument/2006/relationships/hyperlink" Target="http://www.ncdigitalskills.org.uk/" TargetMode="External"/><Relationship Id="rId32" Type="http://schemas.openxmlformats.org/officeDocument/2006/relationships/hyperlink" Target="http://www.righttosucceed.org.uk/" TargetMode="External"/><Relationship Id="rId53" Type="http://schemas.openxmlformats.org/officeDocument/2006/relationships/hyperlink" Target="https://www.weseehope.org.uk/" TargetMode="External"/><Relationship Id="rId74" Type="http://schemas.openxmlformats.org/officeDocument/2006/relationships/hyperlink" Target="https://zing.org.uk/" TargetMode="External"/><Relationship Id="rId128" Type="http://schemas.openxmlformats.org/officeDocument/2006/relationships/hyperlink" Target="https://www.faireducation.org.uk/" TargetMode="External"/><Relationship Id="rId149" Type="http://schemas.openxmlformats.org/officeDocument/2006/relationships/hyperlink" Target="https://unloc.org.uk/" TargetMode="External"/><Relationship Id="rId5" Type="http://schemas.openxmlformats.org/officeDocument/2006/relationships/hyperlink" Target="http://restlessdevelopment.org/" TargetMode="External"/><Relationship Id="rId95" Type="http://schemas.openxmlformats.org/officeDocument/2006/relationships/hyperlink" Target="https://zing.org.uk/" TargetMode="External"/><Relationship Id="rId160" Type="http://schemas.openxmlformats.org/officeDocument/2006/relationships/hyperlink" Target="https://zing.org.uk/" TargetMode="External"/><Relationship Id="rId181" Type="http://schemas.openxmlformats.org/officeDocument/2006/relationships/hyperlink" Target="https://zing.org.uk/" TargetMode="External"/><Relationship Id="rId22" Type="http://schemas.openxmlformats.org/officeDocument/2006/relationships/hyperlink" Target="http://www.restlessdevelopment.org/" TargetMode="External"/><Relationship Id="rId43" Type="http://schemas.openxmlformats.org/officeDocument/2006/relationships/hyperlink" Target="https://www.peacefirst.org/" TargetMode="External"/><Relationship Id="rId64" Type="http://schemas.openxmlformats.org/officeDocument/2006/relationships/hyperlink" Target="http://www.inclusiveclassrooms.co.uk/" TargetMode="External"/><Relationship Id="rId118" Type="http://schemas.openxmlformats.org/officeDocument/2006/relationships/hyperlink" Target="https://zing.org.uk/" TargetMode="External"/><Relationship Id="rId139" Type="http://schemas.openxmlformats.org/officeDocument/2006/relationships/hyperlink" Target="https://zing.org.uk/" TargetMode="External"/><Relationship Id="rId85" Type="http://schemas.openxmlformats.org/officeDocument/2006/relationships/hyperlink" Target="https://www.peacefirst.org/" TargetMode="External"/><Relationship Id="rId150" Type="http://schemas.openxmlformats.org/officeDocument/2006/relationships/hyperlink" Target="https://unloc.org.uk/" TargetMode="External"/><Relationship Id="rId171" Type="http://schemas.openxmlformats.org/officeDocument/2006/relationships/hyperlink" Target="https://www.rivet.org/" TargetMode="External"/><Relationship Id="rId192" Type="http://schemas.openxmlformats.org/officeDocument/2006/relationships/hyperlink" Target="https://bbbsuk.org/" TargetMode="External"/><Relationship Id="rId206" Type="http://schemas.openxmlformats.org/officeDocument/2006/relationships/hyperlink" Target="https://zing.org.uk/" TargetMode="External"/><Relationship Id="rId12" Type="http://schemas.openxmlformats.org/officeDocument/2006/relationships/hyperlink" Target="http://www.resurgo.org.uk/" TargetMode="External"/><Relationship Id="rId33" Type="http://schemas.openxmlformats.org/officeDocument/2006/relationships/hyperlink" Target="http://righttosucceed.org.uk/" TargetMode="External"/><Relationship Id="rId108" Type="http://schemas.openxmlformats.org/officeDocument/2006/relationships/hyperlink" Target="https://zing.org.uk/" TargetMode="External"/><Relationship Id="rId129" Type="http://schemas.openxmlformats.org/officeDocument/2006/relationships/hyperlink" Target="https://zing.org.uk/" TargetMode="External"/><Relationship Id="rId54" Type="http://schemas.openxmlformats.org/officeDocument/2006/relationships/hyperlink" Target="https://www.weseehope.org.uk/" TargetMode="External"/><Relationship Id="rId75" Type="http://schemas.openxmlformats.org/officeDocument/2006/relationships/hyperlink" Target="https://zing.org.uk/" TargetMode="External"/><Relationship Id="rId96" Type="http://schemas.openxmlformats.org/officeDocument/2006/relationships/hyperlink" Target="https://www.faireducation.org.uk/" TargetMode="External"/><Relationship Id="rId140" Type="http://schemas.openxmlformats.org/officeDocument/2006/relationships/hyperlink" Target="https://zing.org.uk/" TargetMode="External"/><Relationship Id="rId161" Type="http://schemas.openxmlformats.org/officeDocument/2006/relationships/hyperlink" Target="https://zing.org.uk/" TargetMode="External"/><Relationship Id="rId182" Type="http://schemas.openxmlformats.org/officeDocument/2006/relationships/hyperlink" Target="https://creativeopps.org/" TargetMode="External"/><Relationship Id="rId6" Type="http://schemas.openxmlformats.org/officeDocument/2006/relationships/hyperlink" Target="http://www.restlessdevelopment.org/" TargetMode="External"/><Relationship Id="rId23" Type="http://schemas.openxmlformats.org/officeDocument/2006/relationships/hyperlink" Target="http://restlessdevelopment.org/" TargetMode="External"/><Relationship Id="rId119" Type="http://schemas.openxmlformats.org/officeDocument/2006/relationships/hyperlink" Target="https://reallyneet.co.uk/" TargetMode="External"/><Relationship Id="rId44" Type="http://schemas.openxmlformats.org/officeDocument/2006/relationships/hyperlink" Target="https://www.peacefirst.org/" TargetMode="External"/><Relationship Id="rId65" Type="http://schemas.openxmlformats.org/officeDocument/2006/relationships/hyperlink" Target="https://www.respublica.org.uk/" TargetMode="External"/><Relationship Id="rId86" Type="http://schemas.openxmlformats.org/officeDocument/2006/relationships/hyperlink" Target="https://www.the-difference.com/" TargetMode="External"/><Relationship Id="rId130" Type="http://schemas.openxmlformats.org/officeDocument/2006/relationships/hyperlink" Target="https://www.weseehope.org.uk/" TargetMode="External"/><Relationship Id="rId151" Type="http://schemas.openxmlformats.org/officeDocument/2006/relationships/hyperlink" Target="https://zing.org.uk/" TargetMode="External"/><Relationship Id="rId172" Type="http://schemas.openxmlformats.org/officeDocument/2006/relationships/hyperlink" Target="https://www.rivet.org/" TargetMode="External"/><Relationship Id="rId193" Type="http://schemas.openxmlformats.org/officeDocument/2006/relationships/hyperlink" Target="https://bbbsuk.org/" TargetMode="External"/><Relationship Id="rId207" Type="http://schemas.openxmlformats.org/officeDocument/2006/relationships/vmlDrawing" Target="../drawings/vmlDrawing1.vml"/><Relationship Id="rId13" Type="http://schemas.openxmlformats.org/officeDocument/2006/relationships/hyperlink" Target="http://www.resurgo.org.uk/" TargetMode="External"/><Relationship Id="rId109" Type="http://schemas.openxmlformats.org/officeDocument/2006/relationships/hyperlink" Target="https://www.whateverittakesuk.com/" TargetMode="External"/><Relationship Id="rId34" Type="http://schemas.openxmlformats.org/officeDocument/2006/relationships/hyperlink" Target="http://www.enablingenterprise.org/" TargetMode="External"/><Relationship Id="rId55" Type="http://schemas.openxmlformats.org/officeDocument/2006/relationships/hyperlink" Target="https://www.weseehope.org.uk/" TargetMode="External"/><Relationship Id="rId76" Type="http://schemas.openxmlformats.org/officeDocument/2006/relationships/hyperlink" Target="https://www.bitetheballot.co.uk/" TargetMode="External"/><Relationship Id="rId97" Type="http://schemas.openxmlformats.org/officeDocument/2006/relationships/hyperlink" Target="https://www.faireducation.org.uk/" TargetMode="External"/><Relationship Id="rId120" Type="http://schemas.openxmlformats.org/officeDocument/2006/relationships/hyperlink" Target="https://reallyneet.co.uk/" TargetMode="External"/><Relationship Id="rId141" Type="http://schemas.openxmlformats.org/officeDocument/2006/relationships/hyperlink" Target="https://www.learningwithparents.com/" TargetMode="External"/><Relationship Id="rId7" Type="http://schemas.openxmlformats.org/officeDocument/2006/relationships/hyperlink" Target="http://www.restlessdevelopment.org/" TargetMode="External"/><Relationship Id="rId162" Type="http://schemas.openxmlformats.org/officeDocument/2006/relationships/hyperlink" Target="https://www.learningwithparents.com/" TargetMode="External"/><Relationship Id="rId183" Type="http://schemas.openxmlformats.org/officeDocument/2006/relationships/hyperlink" Target="https://creativeopps.org/" TargetMode="External"/><Relationship Id="rId24" Type="http://schemas.openxmlformats.org/officeDocument/2006/relationships/hyperlink" Target="http://arkonline.org/" TargetMode="External"/><Relationship Id="rId40" Type="http://schemas.openxmlformats.org/officeDocument/2006/relationships/hyperlink" Target="http://www.generationchange.org.uk/" TargetMode="External"/><Relationship Id="rId45" Type="http://schemas.openxmlformats.org/officeDocument/2006/relationships/hyperlink" Target="https://www.the-difference.com/" TargetMode="External"/><Relationship Id="rId66" Type="http://schemas.openxmlformats.org/officeDocument/2006/relationships/hyperlink" Target="https://www.respublica.org.uk/" TargetMode="External"/><Relationship Id="rId87" Type="http://schemas.openxmlformats.org/officeDocument/2006/relationships/hyperlink" Target="https://www.the-difference.com/" TargetMode="External"/><Relationship Id="rId110" Type="http://schemas.openxmlformats.org/officeDocument/2006/relationships/hyperlink" Target="https://unloc.org.uk/" TargetMode="External"/><Relationship Id="rId115" Type="http://schemas.openxmlformats.org/officeDocument/2006/relationships/hyperlink" Target="https://unloc.org.uk/" TargetMode="External"/><Relationship Id="rId131" Type="http://schemas.openxmlformats.org/officeDocument/2006/relationships/hyperlink" Target="https://www.weseehope.org.uk/" TargetMode="External"/><Relationship Id="rId136" Type="http://schemas.openxmlformats.org/officeDocument/2006/relationships/hyperlink" Target="https://zing.org.uk/" TargetMode="External"/><Relationship Id="rId157" Type="http://schemas.openxmlformats.org/officeDocument/2006/relationships/hyperlink" Target="https://rootseventythree.com/" TargetMode="External"/><Relationship Id="rId178" Type="http://schemas.openxmlformats.org/officeDocument/2006/relationships/hyperlink" Target="https://www.coco-operative.co.uk/" TargetMode="External"/><Relationship Id="rId61" Type="http://schemas.openxmlformats.org/officeDocument/2006/relationships/hyperlink" Target="https://www.weseehope.org.uk/" TargetMode="External"/><Relationship Id="rId82" Type="http://schemas.openxmlformats.org/officeDocument/2006/relationships/hyperlink" Target="https://zing.org.uk/" TargetMode="External"/><Relationship Id="rId152" Type="http://schemas.openxmlformats.org/officeDocument/2006/relationships/hyperlink" Target="https://bbbsuk.org/" TargetMode="External"/><Relationship Id="rId173" Type="http://schemas.openxmlformats.org/officeDocument/2006/relationships/hyperlink" Target="https://zing.org.uk/" TargetMode="External"/><Relationship Id="rId194" Type="http://schemas.openxmlformats.org/officeDocument/2006/relationships/hyperlink" Target="https://zing.org.uk/" TargetMode="External"/><Relationship Id="rId199" Type="http://schemas.openxmlformats.org/officeDocument/2006/relationships/hyperlink" Target="https://milkhoneybees.co.uk/" TargetMode="External"/><Relationship Id="rId203" Type="http://schemas.openxmlformats.org/officeDocument/2006/relationships/hyperlink" Target="https://paradigmproject.co.uk/" TargetMode="External"/><Relationship Id="rId208" Type="http://schemas.openxmlformats.org/officeDocument/2006/relationships/comments" Target="../comments1.xml"/><Relationship Id="rId19" Type="http://schemas.openxmlformats.org/officeDocument/2006/relationships/hyperlink" Target="https://www.thinknpc.org/" TargetMode="External"/><Relationship Id="rId14" Type="http://schemas.openxmlformats.org/officeDocument/2006/relationships/hyperlink" Target="http://www.inclusiveclassrooms.co.uk/" TargetMode="External"/><Relationship Id="rId30" Type="http://schemas.openxmlformats.org/officeDocument/2006/relationships/hyperlink" Target="http://www.restlessdevelopment.org/" TargetMode="External"/><Relationship Id="rId35" Type="http://schemas.openxmlformats.org/officeDocument/2006/relationships/hyperlink" Target="http://enablingenterprise.org/" TargetMode="External"/><Relationship Id="rId56" Type="http://schemas.openxmlformats.org/officeDocument/2006/relationships/hyperlink" Target="https://www.weseehope.org.uk/" TargetMode="External"/><Relationship Id="rId77" Type="http://schemas.openxmlformats.org/officeDocument/2006/relationships/hyperlink" Target="https://www.bitetheballot.co.uk/" TargetMode="External"/><Relationship Id="rId100" Type="http://schemas.openxmlformats.org/officeDocument/2006/relationships/hyperlink" Target="https://zing.org.uk/" TargetMode="External"/><Relationship Id="rId105" Type="http://schemas.openxmlformats.org/officeDocument/2006/relationships/hyperlink" Target="https://www.learningwithparents.com/" TargetMode="External"/><Relationship Id="rId126" Type="http://schemas.openxmlformats.org/officeDocument/2006/relationships/hyperlink" Target="http://arkonline.org/" TargetMode="External"/><Relationship Id="rId147" Type="http://schemas.openxmlformats.org/officeDocument/2006/relationships/hyperlink" Target="https://youngtrusteesmovement.org/" TargetMode="External"/><Relationship Id="rId168" Type="http://schemas.openxmlformats.org/officeDocument/2006/relationships/hyperlink" Target="https://www.blagravetrust.org/" TargetMode="External"/><Relationship Id="rId8" Type="http://schemas.openxmlformats.org/officeDocument/2006/relationships/hyperlink" Target="http://restlessdevelopment.org/" TargetMode="External"/><Relationship Id="rId51" Type="http://schemas.openxmlformats.org/officeDocument/2006/relationships/hyperlink" Target="https://www.weseehope.org.uk/" TargetMode="External"/><Relationship Id="rId72" Type="http://schemas.openxmlformats.org/officeDocument/2006/relationships/hyperlink" Target="https://www.thelight-house.org.uk/" TargetMode="External"/><Relationship Id="rId93" Type="http://schemas.openxmlformats.org/officeDocument/2006/relationships/hyperlink" Target="https://reallyneet.co.uk/" TargetMode="External"/><Relationship Id="rId98" Type="http://schemas.openxmlformats.org/officeDocument/2006/relationships/hyperlink" Target="https://zing.org.uk/" TargetMode="External"/><Relationship Id="rId121" Type="http://schemas.openxmlformats.org/officeDocument/2006/relationships/hyperlink" Target="https://zing.org.uk/" TargetMode="External"/><Relationship Id="rId142" Type="http://schemas.openxmlformats.org/officeDocument/2006/relationships/hyperlink" Target="https://www.learningwithparents.com/" TargetMode="External"/><Relationship Id="rId163" Type="http://schemas.openxmlformats.org/officeDocument/2006/relationships/hyperlink" Target="https://www.learningwithparents.com/" TargetMode="External"/><Relationship Id="rId184" Type="http://schemas.openxmlformats.org/officeDocument/2006/relationships/hyperlink" Target="https://herpathtopurpose.org/" TargetMode="External"/><Relationship Id="rId189" Type="http://schemas.openxmlformats.org/officeDocument/2006/relationships/hyperlink" Target="https://www.93percent.club/" TargetMode="External"/><Relationship Id="rId3" Type="http://schemas.openxmlformats.org/officeDocument/2006/relationships/hyperlink" Target="https://www.theplace2be.org.uk/" TargetMode="External"/><Relationship Id="rId25" Type="http://schemas.openxmlformats.org/officeDocument/2006/relationships/hyperlink" Target="http://www.resurgo.org.uk/" TargetMode="External"/><Relationship Id="rId46" Type="http://schemas.openxmlformats.org/officeDocument/2006/relationships/hyperlink" Target="https://www.weseehope.org.uk/" TargetMode="External"/><Relationship Id="rId67" Type="http://schemas.openxmlformats.org/officeDocument/2006/relationships/hyperlink" Target="https://zing.org.uk/" TargetMode="External"/><Relationship Id="rId116" Type="http://schemas.openxmlformats.org/officeDocument/2006/relationships/hyperlink" Target="https://www.blagravetrust.org/challenge-and-change/" TargetMode="External"/><Relationship Id="rId137" Type="http://schemas.openxmlformats.org/officeDocument/2006/relationships/hyperlink" Target="https://www.thelilyjoproject.com/" TargetMode="External"/><Relationship Id="rId158" Type="http://schemas.openxmlformats.org/officeDocument/2006/relationships/hyperlink" Target="https://www.faireducation.org.uk/" TargetMode="External"/><Relationship Id="rId20" Type="http://schemas.openxmlformats.org/officeDocument/2006/relationships/hyperlink" Target="http://www.futurefirstglobal.org/" TargetMode="External"/><Relationship Id="rId41" Type="http://schemas.openxmlformats.org/officeDocument/2006/relationships/hyperlink" Target="http://www.generationchange.org.uk/" TargetMode="External"/><Relationship Id="rId62" Type="http://schemas.openxmlformats.org/officeDocument/2006/relationships/hyperlink" Target="https://zing.org.uk/" TargetMode="External"/><Relationship Id="rId83" Type="http://schemas.openxmlformats.org/officeDocument/2006/relationships/hyperlink" Target="https://zing.org.uk/" TargetMode="External"/><Relationship Id="rId88" Type="http://schemas.openxmlformats.org/officeDocument/2006/relationships/hyperlink" Target="https://zing.org.uk/" TargetMode="External"/><Relationship Id="rId111" Type="http://schemas.openxmlformats.org/officeDocument/2006/relationships/hyperlink" Target="https://zing.org.uk/" TargetMode="External"/><Relationship Id="rId132" Type="http://schemas.openxmlformats.org/officeDocument/2006/relationships/hyperlink" Target="https://zing.org.uk/" TargetMode="External"/><Relationship Id="rId153" Type="http://schemas.openxmlformats.org/officeDocument/2006/relationships/hyperlink" Target="https://bbbsuk.org/" TargetMode="External"/><Relationship Id="rId174" Type="http://schemas.openxmlformats.org/officeDocument/2006/relationships/hyperlink" Target="https://unloc.org.uk/" TargetMode="External"/><Relationship Id="rId179" Type="http://schemas.openxmlformats.org/officeDocument/2006/relationships/hyperlink" Target="https://zing.org.uk/" TargetMode="External"/><Relationship Id="rId195" Type="http://schemas.openxmlformats.org/officeDocument/2006/relationships/hyperlink" Target="https://thenewsociety.org.uk/" TargetMode="External"/><Relationship Id="rId190" Type="http://schemas.openxmlformats.org/officeDocument/2006/relationships/hyperlink" Target="https://www.93percent.club/" TargetMode="External"/><Relationship Id="rId204" Type="http://schemas.openxmlformats.org/officeDocument/2006/relationships/hyperlink" Target="https://zing.org.uk/" TargetMode="External"/><Relationship Id="rId15" Type="http://schemas.openxmlformats.org/officeDocument/2006/relationships/hyperlink" Target="http://www.righttosucceed.org.uk/" TargetMode="External"/><Relationship Id="rId36" Type="http://schemas.openxmlformats.org/officeDocument/2006/relationships/hyperlink" Target="http://arkonline.org/" TargetMode="External"/><Relationship Id="rId57" Type="http://schemas.openxmlformats.org/officeDocument/2006/relationships/hyperlink" Target="https://www.weseehope.org.uk/" TargetMode="External"/><Relationship Id="rId106" Type="http://schemas.openxmlformats.org/officeDocument/2006/relationships/hyperlink" Target="https://www.weseehope.org.uk/" TargetMode="External"/><Relationship Id="rId127" Type="http://schemas.openxmlformats.org/officeDocument/2006/relationships/hyperlink" Target="https://www.faireducation.org.uk/" TargetMode="External"/><Relationship Id="rId10" Type="http://schemas.openxmlformats.org/officeDocument/2006/relationships/hyperlink" Target="http://restlessdevelopment.org/" TargetMode="External"/><Relationship Id="rId31" Type="http://schemas.openxmlformats.org/officeDocument/2006/relationships/hyperlink" Target="http://restlessdevelopment.org/" TargetMode="External"/><Relationship Id="rId52" Type="http://schemas.openxmlformats.org/officeDocument/2006/relationships/hyperlink" Target="https://www.weseehope.org.uk/" TargetMode="External"/><Relationship Id="rId73" Type="http://schemas.openxmlformats.org/officeDocument/2006/relationships/hyperlink" Target="https://zing.org.uk/" TargetMode="External"/><Relationship Id="rId78" Type="http://schemas.openxmlformats.org/officeDocument/2006/relationships/hyperlink" Target="https://www.thekeyuk.org/" TargetMode="External"/><Relationship Id="rId94" Type="http://schemas.openxmlformats.org/officeDocument/2006/relationships/hyperlink" Target="https://zing.org.uk/" TargetMode="External"/><Relationship Id="rId99" Type="http://schemas.openxmlformats.org/officeDocument/2006/relationships/hyperlink" Target="https://zing.org.uk/" TargetMode="External"/><Relationship Id="rId101" Type="http://schemas.openxmlformats.org/officeDocument/2006/relationships/hyperlink" Target="https://zing.org.uk/" TargetMode="External"/><Relationship Id="rId122" Type="http://schemas.openxmlformats.org/officeDocument/2006/relationships/hyperlink" Target="https://www.the-difference.com/" TargetMode="External"/><Relationship Id="rId143" Type="http://schemas.openxmlformats.org/officeDocument/2006/relationships/hyperlink" Target="https://www.the-difference.com/" TargetMode="External"/><Relationship Id="rId148" Type="http://schemas.openxmlformats.org/officeDocument/2006/relationships/hyperlink" Target="https://zing.org.uk/" TargetMode="External"/><Relationship Id="rId164" Type="http://schemas.openxmlformats.org/officeDocument/2006/relationships/hyperlink" Target="https://www.thelilyjoproject.com/" TargetMode="External"/><Relationship Id="rId169" Type="http://schemas.openxmlformats.org/officeDocument/2006/relationships/hyperlink" Target="https://zing.org.uk/" TargetMode="External"/><Relationship Id="rId185" Type="http://schemas.openxmlformats.org/officeDocument/2006/relationships/hyperlink" Target="https://herpathtopurpose.org/" TargetMode="External"/><Relationship Id="rId4" Type="http://schemas.openxmlformats.org/officeDocument/2006/relationships/hyperlink" Target="http://www.restlessdevelopment.org/" TargetMode="External"/><Relationship Id="rId9" Type="http://schemas.openxmlformats.org/officeDocument/2006/relationships/hyperlink" Target="http://www.restlessdevelopment.org/" TargetMode="External"/><Relationship Id="rId180" Type="http://schemas.openxmlformats.org/officeDocument/2006/relationships/hyperlink" Target="https://zing.org.uk/" TargetMode="External"/><Relationship Id="rId26" Type="http://schemas.openxmlformats.org/officeDocument/2006/relationships/hyperlink" Target="http://www.resurgo.org.uk/" TargetMode="External"/><Relationship Id="rId47" Type="http://schemas.openxmlformats.org/officeDocument/2006/relationships/hyperlink" Target="https://www.weseehope.org.uk/" TargetMode="External"/><Relationship Id="rId68" Type="http://schemas.openxmlformats.org/officeDocument/2006/relationships/hyperlink" Target="https://rootsprogramme.org/" TargetMode="External"/><Relationship Id="rId89" Type="http://schemas.openxmlformats.org/officeDocument/2006/relationships/hyperlink" Target="https://zing.org.uk/" TargetMode="External"/><Relationship Id="rId112" Type="http://schemas.openxmlformats.org/officeDocument/2006/relationships/hyperlink" Target="https://www.whateverittakesuk.com/" TargetMode="External"/><Relationship Id="rId133" Type="http://schemas.openxmlformats.org/officeDocument/2006/relationships/hyperlink" Target="https://www.thinknpc.org/" TargetMode="External"/><Relationship Id="rId154" Type="http://schemas.openxmlformats.org/officeDocument/2006/relationships/hyperlink" Target="https://zing.org.uk/" TargetMode="External"/><Relationship Id="rId175" Type="http://schemas.openxmlformats.org/officeDocument/2006/relationships/hyperlink" Target="https://unloc.org.uk/" TargetMode="External"/><Relationship Id="rId196" Type="http://schemas.openxmlformats.org/officeDocument/2006/relationships/hyperlink" Target="https://knowledgeequity.org/" TargetMode="External"/><Relationship Id="rId200" Type="http://schemas.openxmlformats.org/officeDocument/2006/relationships/hyperlink" Target="https://paradigmproject.co.uk/" TargetMode="External"/><Relationship Id="rId16" Type="http://schemas.openxmlformats.org/officeDocument/2006/relationships/hyperlink" Target="http://righttosucceed.org.uk/" TargetMode="External"/><Relationship Id="rId37" Type="http://schemas.openxmlformats.org/officeDocument/2006/relationships/hyperlink" Target="http://www.inclusiveclassrooms.co.uk/" TargetMode="External"/><Relationship Id="rId58" Type="http://schemas.openxmlformats.org/officeDocument/2006/relationships/hyperlink" Target="https://www.weseehope.org.uk/" TargetMode="External"/><Relationship Id="rId79" Type="http://schemas.openxmlformats.org/officeDocument/2006/relationships/hyperlink" Target="https://www.thekeyuk.org/" TargetMode="External"/><Relationship Id="rId102" Type="http://schemas.openxmlformats.org/officeDocument/2006/relationships/hyperlink" Target="https://www.peacefirst.org/" TargetMode="External"/><Relationship Id="rId123" Type="http://schemas.openxmlformats.org/officeDocument/2006/relationships/hyperlink" Target="https://www.the-difference.com/" TargetMode="External"/><Relationship Id="rId144" Type="http://schemas.openxmlformats.org/officeDocument/2006/relationships/hyperlink" Target="https://zing.org.uk/" TargetMode="External"/><Relationship Id="rId90" Type="http://schemas.openxmlformats.org/officeDocument/2006/relationships/hyperlink" Target="https://youngtrusteesmovement.org/" TargetMode="External"/><Relationship Id="rId165" Type="http://schemas.openxmlformats.org/officeDocument/2006/relationships/hyperlink" Target="https://www.thelilyjoproject.com/" TargetMode="External"/><Relationship Id="rId186" Type="http://schemas.openxmlformats.org/officeDocument/2006/relationships/hyperlink" Target="https://grow2know.org.uk/" TargetMode="External"/><Relationship Id="rId27" Type="http://schemas.openxmlformats.org/officeDocument/2006/relationships/hyperlink" Target="http://www.resurgo.org.uk/" TargetMode="External"/><Relationship Id="rId48" Type="http://schemas.openxmlformats.org/officeDocument/2006/relationships/hyperlink" Target="https://www.weseehope.org.uk/" TargetMode="External"/><Relationship Id="rId69" Type="http://schemas.openxmlformats.org/officeDocument/2006/relationships/hyperlink" Target="https://rootsprogramme.org/" TargetMode="External"/><Relationship Id="rId113" Type="http://schemas.openxmlformats.org/officeDocument/2006/relationships/hyperlink" Target="https://zing.org.uk/" TargetMode="External"/><Relationship Id="rId134" Type="http://schemas.openxmlformats.org/officeDocument/2006/relationships/hyperlink" Target="https://zing.org.uk/" TargetMode="External"/><Relationship Id="rId80" Type="http://schemas.openxmlformats.org/officeDocument/2006/relationships/hyperlink" Target="https://www.weseehope.org.uk/" TargetMode="External"/><Relationship Id="rId155" Type="http://schemas.openxmlformats.org/officeDocument/2006/relationships/hyperlink" Target="https://zing.org.uk/" TargetMode="External"/><Relationship Id="rId176" Type="http://schemas.openxmlformats.org/officeDocument/2006/relationships/hyperlink" Target="https://zing.org.uk/" TargetMode="External"/><Relationship Id="rId197" Type="http://schemas.openxmlformats.org/officeDocument/2006/relationships/hyperlink" Target="https://zing.org.uk/" TargetMode="External"/><Relationship Id="rId201" Type="http://schemas.openxmlformats.org/officeDocument/2006/relationships/hyperlink" Target="https://relatablerolemodels.co.uk/" TargetMode="External"/><Relationship Id="rId17" Type="http://schemas.openxmlformats.org/officeDocument/2006/relationships/hyperlink" Target="http://www.enablingenterprise.org/" TargetMode="External"/><Relationship Id="rId38" Type="http://schemas.openxmlformats.org/officeDocument/2006/relationships/hyperlink" Target="http://arkonline.org/" TargetMode="External"/><Relationship Id="rId59" Type="http://schemas.openxmlformats.org/officeDocument/2006/relationships/hyperlink" Target="https://www.weseehope.org.uk/" TargetMode="External"/><Relationship Id="rId103" Type="http://schemas.openxmlformats.org/officeDocument/2006/relationships/hyperlink" Target="https://www.peacefirst.org/" TargetMode="External"/><Relationship Id="rId124" Type="http://schemas.openxmlformats.org/officeDocument/2006/relationships/hyperlink" Target="https://zing.org.uk/" TargetMode="External"/><Relationship Id="rId70" Type="http://schemas.openxmlformats.org/officeDocument/2006/relationships/hyperlink" Target="https://zing.org.uk/" TargetMode="External"/><Relationship Id="rId91" Type="http://schemas.openxmlformats.org/officeDocument/2006/relationships/hyperlink" Target="https://www.blagravetrust.org/" TargetMode="External"/><Relationship Id="rId145" Type="http://schemas.openxmlformats.org/officeDocument/2006/relationships/hyperlink" Target="https://www.thelight-house.org.uk/" TargetMode="External"/><Relationship Id="rId166" Type="http://schemas.openxmlformats.org/officeDocument/2006/relationships/hyperlink" Target="https://zing.org.uk/" TargetMode="External"/><Relationship Id="rId187" Type="http://schemas.openxmlformats.org/officeDocument/2006/relationships/hyperlink" Target="https://grow2know.org.uk/" TargetMode="External"/><Relationship Id="rId1" Type="http://schemas.openxmlformats.org/officeDocument/2006/relationships/hyperlink" Target="https://zing.org.uk/" TargetMode="External"/><Relationship Id="rId28" Type="http://schemas.openxmlformats.org/officeDocument/2006/relationships/hyperlink" Target="http://www.resurgo.org.uk/" TargetMode="External"/><Relationship Id="rId49" Type="http://schemas.openxmlformats.org/officeDocument/2006/relationships/hyperlink" Target="https://www.weseehope.org.uk/" TargetMode="External"/><Relationship Id="rId114" Type="http://schemas.openxmlformats.org/officeDocument/2006/relationships/hyperlink" Target="https://youngtrusteesmovement.org/" TargetMode="External"/><Relationship Id="rId60" Type="http://schemas.openxmlformats.org/officeDocument/2006/relationships/hyperlink" Target="https://www.weseehope.org.uk/" TargetMode="External"/><Relationship Id="rId81" Type="http://schemas.openxmlformats.org/officeDocument/2006/relationships/hyperlink" Target="https://www.weseehope.org.uk/" TargetMode="External"/><Relationship Id="rId135" Type="http://schemas.openxmlformats.org/officeDocument/2006/relationships/hyperlink" Target="https://www.thelight-house.org.uk/" TargetMode="External"/><Relationship Id="rId156" Type="http://schemas.openxmlformats.org/officeDocument/2006/relationships/hyperlink" Target="https://rootseventythree.com/" TargetMode="External"/><Relationship Id="rId177" Type="http://schemas.openxmlformats.org/officeDocument/2006/relationships/hyperlink" Target="https://www.coco-operative.co.uk/" TargetMode="External"/><Relationship Id="rId198" Type="http://schemas.openxmlformats.org/officeDocument/2006/relationships/hyperlink" Target="https://relatablerolemodels.co.uk/" TargetMode="External"/><Relationship Id="rId202" Type="http://schemas.openxmlformats.org/officeDocument/2006/relationships/hyperlink" Target="https://milkhoneybees.co.uk/" TargetMode="External"/><Relationship Id="rId18" Type="http://schemas.openxmlformats.org/officeDocument/2006/relationships/hyperlink" Target="http://enablingenterprise.org/" TargetMode="External"/><Relationship Id="rId39" Type="http://schemas.openxmlformats.org/officeDocument/2006/relationships/hyperlink" Target="https://www.thinknpc.org/" TargetMode="External"/><Relationship Id="rId50" Type="http://schemas.openxmlformats.org/officeDocument/2006/relationships/hyperlink" Target="https://www.weseehope.org.uk/" TargetMode="External"/><Relationship Id="rId104" Type="http://schemas.openxmlformats.org/officeDocument/2006/relationships/hyperlink" Target="https://www.learningwithparents.com/" TargetMode="External"/><Relationship Id="rId125" Type="http://schemas.openxmlformats.org/officeDocument/2006/relationships/hyperlink" Target="https://zing.org.uk/" TargetMode="External"/><Relationship Id="rId146" Type="http://schemas.openxmlformats.org/officeDocument/2006/relationships/hyperlink" Target="https://zing.org.uk/" TargetMode="External"/><Relationship Id="rId167" Type="http://schemas.openxmlformats.org/officeDocument/2006/relationships/hyperlink" Target="https://www.blagravetrust.org/challenge-and-change/" TargetMode="External"/><Relationship Id="rId188" Type="http://schemas.openxmlformats.org/officeDocument/2006/relationships/hyperlink" Target="https://zing.org.uk/" TargetMode="External"/><Relationship Id="rId71" Type="http://schemas.openxmlformats.org/officeDocument/2006/relationships/hyperlink" Target="https://zing.org.uk/" TargetMode="External"/><Relationship Id="rId92" Type="http://schemas.openxmlformats.org/officeDocument/2006/relationships/hyperlink" Target="https://reallyneet.co.uk/" TargetMode="External"/><Relationship Id="rId2" Type="http://schemas.openxmlformats.org/officeDocument/2006/relationships/hyperlink" Target="https://www.theplace2be.org.uk/" TargetMode="External"/><Relationship Id="rId29" Type="http://schemas.openxmlformats.org/officeDocument/2006/relationships/hyperlink" Target="https://ift.educa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J113"/>
  <sheetViews>
    <sheetView tabSelected="1" zoomScale="120" zoomScaleNormal="120" workbookViewId="0">
      <pane xSplit="2" ySplit="1" topLeftCell="C109" activePane="bottomRight" state="frozen"/>
      <selection pane="topRight" activeCell="C1" sqref="C1"/>
      <selection pane="bottomLeft" activeCell="A2" sqref="A2"/>
      <selection pane="bottomRight" activeCell="C110" sqref="C110"/>
    </sheetView>
  </sheetViews>
  <sheetFormatPr baseColWidth="10" defaultColWidth="14.5" defaultRowHeight="15.75" customHeight="1" x14ac:dyDescent="0.15"/>
  <cols>
    <col min="1" max="1" width="12.33203125" style="5" customWidth="1"/>
    <col min="2" max="2" width="54.1640625" style="5" customWidth="1"/>
    <col min="3" max="3" width="107" style="5" customWidth="1"/>
    <col min="4" max="4" width="8.5" style="5" customWidth="1"/>
    <col min="5" max="5" width="17.5" style="5" customWidth="1"/>
    <col min="6" max="6" width="15.33203125" style="5" customWidth="1"/>
    <col min="7" max="7" width="16.33203125" style="5" customWidth="1"/>
    <col min="8" max="8" width="33.33203125" style="29" customWidth="1"/>
    <col min="9" max="9" width="80.6640625" style="5" bestFit="1" customWidth="1"/>
    <col min="10" max="10" width="23.1640625" style="29" customWidth="1"/>
    <col min="11" max="11" width="22.5" style="29" customWidth="1"/>
    <col min="12" max="12" width="27.33203125" style="29" customWidth="1"/>
    <col min="13" max="13" width="30.5" style="5" customWidth="1"/>
    <col min="14" max="14" width="17.6640625" style="5" customWidth="1"/>
    <col min="15" max="15" width="37.83203125" style="5" customWidth="1"/>
    <col min="16" max="16" width="18.83203125" style="5" customWidth="1"/>
    <col min="17" max="17" width="28" style="5" customWidth="1"/>
    <col min="18" max="18" width="41" style="5" bestFit="1" customWidth="1"/>
    <col min="19" max="19" width="16" style="5" customWidth="1"/>
    <col min="20" max="20" width="24.5" style="5" customWidth="1"/>
    <col min="21" max="21" width="122.1640625" style="5" customWidth="1"/>
    <col min="22" max="22" width="28.6640625" style="5" customWidth="1"/>
    <col min="23" max="23" width="22.6640625" style="5" customWidth="1"/>
    <col min="24" max="24" width="20.33203125" style="5" customWidth="1"/>
    <col min="25" max="25" width="29.5" style="5" bestFit="1" customWidth="1"/>
    <col min="26" max="26" width="31" style="5" bestFit="1" customWidth="1"/>
    <col min="27" max="27" width="34.5" style="5" customWidth="1"/>
    <col min="28" max="28" width="37.5" style="5" customWidth="1"/>
    <col min="29" max="29" width="25.6640625" style="5" customWidth="1"/>
    <col min="30" max="30" width="30.1640625" style="5" customWidth="1"/>
    <col min="31" max="31" width="29.6640625" style="5" hidden="1" customWidth="1"/>
    <col min="32" max="32" width="40.5" style="5" hidden="1" customWidth="1"/>
    <col min="33" max="33" width="34.5" style="5" customWidth="1"/>
    <col min="34" max="36" width="37.5" style="5" customWidth="1"/>
    <col min="37" max="38" width="37.5" style="5" hidden="1" customWidth="1"/>
    <col min="39" max="42" width="37.5" style="5" customWidth="1"/>
    <col min="43" max="44" width="37.5" style="5" hidden="1" customWidth="1"/>
    <col min="45" max="47" width="37.5" style="5" customWidth="1"/>
    <col min="48" max="48" width="34" style="5" bestFit="1" customWidth="1"/>
    <col min="49" max="49" width="37.5" style="5" customWidth="1"/>
    <col min="50" max="50" width="31" style="5" bestFit="1" customWidth="1"/>
    <col min="51" max="52" width="37.5" style="5" customWidth="1"/>
    <col min="53" max="53" width="19" style="5" customWidth="1"/>
    <col min="54" max="54" width="16.83203125" style="5" customWidth="1"/>
    <col min="55" max="55" width="21.5" style="5" customWidth="1"/>
    <col min="56" max="56" width="20.83203125" style="5" customWidth="1"/>
    <col min="57" max="57" width="19.83203125" style="5" customWidth="1"/>
    <col min="58" max="58" width="20.1640625" style="5" customWidth="1"/>
    <col min="59" max="59" width="16.83203125" style="5" customWidth="1"/>
    <col min="60" max="60" width="13.83203125" style="5" customWidth="1"/>
    <col min="61" max="61" width="22" style="5" customWidth="1"/>
    <col min="62" max="62" width="29.5" style="5" customWidth="1"/>
    <col min="63" max="16384" width="14.5" style="5"/>
  </cols>
  <sheetData>
    <row r="1" spans="1:62" ht="15.75" customHeight="1" x14ac:dyDescent="0.15">
      <c r="A1" s="1" t="s">
        <v>0</v>
      </c>
      <c r="B1" s="1" t="s">
        <v>1</v>
      </c>
      <c r="C1" s="1" t="s">
        <v>2</v>
      </c>
      <c r="D1" s="1" t="s">
        <v>3</v>
      </c>
      <c r="E1" s="10" t="s">
        <v>4</v>
      </c>
      <c r="F1" s="10" t="s">
        <v>5</v>
      </c>
      <c r="G1" s="1" t="s">
        <v>6</v>
      </c>
      <c r="H1" s="26" t="s">
        <v>7</v>
      </c>
      <c r="I1" s="1" t="s">
        <v>8</v>
      </c>
      <c r="J1" s="26" t="s">
        <v>9</v>
      </c>
      <c r="K1" s="26" t="s">
        <v>10</v>
      </c>
      <c r="L1" s="26" t="s">
        <v>11</v>
      </c>
      <c r="M1" s="1" t="s">
        <v>12</v>
      </c>
      <c r="N1" s="1" t="s">
        <v>13</v>
      </c>
      <c r="O1" s="1" t="s">
        <v>14</v>
      </c>
      <c r="P1" s="1" t="s">
        <v>15</v>
      </c>
      <c r="Q1" s="1" t="s">
        <v>16</v>
      </c>
      <c r="R1" s="1" t="s">
        <v>17</v>
      </c>
      <c r="S1" s="1" t="s">
        <v>18</v>
      </c>
      <c r="T1" s="1" t="s">
        <v>19</v>
      </c>
      <c r="U1" s="1" t="s">
        <v>20</v>
      </c>
      <c r="V1" s="1" t="s">
        <v>21</v>
      </c>
      <c r="W1" s="1" t="s">
        <v>544</v>
      </c>
      <c r="X1" s="1" t="s">
        <v>545</v>
      </c>
      <c r="Y1" s="1" t="s">
        <v>546</v>
      </c>
      <c r="Z1" s="1" t="s">
        <v>547</v>
      </c>
      <c r="AA1" s="1" t="s">
        <v>548</v>
      </c>
      <c r="AB1" s="1" t="s">
        <v>549</v>
      </c>
      <c r="AC1" s="1" t="s">
        <v>550</v>
      </c>
      <c r="AD1" s="1" t="s">
        <v>551</v>
      </c>
      <c r="AE1" s="1" t="s">
        <v>552</v>
      </c>
      <c r="AF1" s="1" t="s">
        <v>553</v>
      </c>
      <c r="AG1" s="1" t="s">
        <v>554</v>
      </c>
      <c r="AH1" s="1" t="s">
        <v>555</v>
      </c>
      <c r="AI1" s="1" t="s">
        <v>560</v>
      </c>
      <c r="AJ1" s="1" t="s">
        <v>561</v>
      </c>
      <c r="AK1" s="1" t="s">
        <v>562</v>
      </c>
      <c r="AL1" s="1" t="s">
        <v>563</v>
      </c>
      <c r="AM1" s="1" t="s">
        <v>564</v>
      </c>
      <c r="AN1" s="1" t="s">
        <v>565</v>
      </c>
      <c r="AO1" s="1" t="s">
        <v>566</v>
      </c>
      <c r="AP1" s="1" t="s">
        <v>567</v>
      </c>
      <c r="AQ1" s="1" t="s">
        <v>568</v>
      </c>
      <c r="AR1" s="1" t="s">
        <v>569</v>
      </c>
      <c r="AS1" s="1" t="s">
        <v>570</v>
      </c>
      <c r="AT1" s="1" t="s">
        <v>571</v>
      </c>
      <c r="AU1" s="1" t="s">
        <v>572</v>
      </c>
      <c r="AV1" s="1" t="s">
        <v>573</v>
      </c>
      <c r="AW1" s="1" t="s">
        <v>574</v>
      </c>
      <c r="AX1" s="1" t="s">
        <v>575</v>
      </c>
      <c r="AY1" s="1" t="s">
        <v>576</v>
      </c>
      <c r="AZ1" s="1" t="s">
        <v>577</v>
      </c>
      <c r="BA1" s="1" t="s">
        <v>22</v>
      </c>
      <c r="BB1" s="1" t="s">
        <v>23</v>
      </c>
      <c r="BC1" s="1" t="s">
        <v>24</v>
      </c>
      <c r="BD1" s="1" t="s">
        <v>25</v>
      </c>
      <c r="BE1" s="1" t="s">
        <v>26</v>
      </c>
      <c r="BF1" s="1" t="s">
        <v>27</v>
      </c>
      <c r="BG1" s="1" t="s">
        <v>28</v>
      </c>
      <c r="BH1" s="1" t="s">
        <v>29</v>
      </c>
      <c r="BI1" s="1" t="s">
        <v>30</v>
      </c>
      <c r="BJ1" s="1" t="s">
        <v>31</v>
      </c>
    </row>
    <row r="2" spans="1:62" ht="42" x14ac:dyDescent="0.15">
      <c r="A2" s="2" t="s">
        <v>32</v>
      </c>
      <c r="B2" s="2" t="s">
        <v>354</v>
      </c>
      <c r="C2" s="2" t="s">
        <v>33</v>
      </c>
      <c r="D2" s="2" t="s">
        <v>34</v>
      </c>
      <c r="E2" s="11" t="s">
        <v>35</v>
      </c>
      <c r="F2" s="11" t="s">
        <v>35</v>
      </c>
      <c r="G2" s="2">
        <v>50000</v>
      </c>
      <c r="H2" s="27">
        <v>40513</v>
      </c>
      <c r="I2" s="6" t="s">
        <v>357</v>
      </c>
      <c r="J2" s="27">
        <v>40513</v>
      </c>
      <c r="K2" s="27">
        <v>40878</v>
      </c>
      <c r="L2" s="27">
        <v>40878</v>
      </c>
      <c r="M2" s="2">
        <v>12</v>
      </c>
      <c r="N2" s="3" t="s">
        <v>36</v>
      </c>
      <c r="O2" s="2" t="s">
        <v>358</v>
      </c>
      <c r="P2" s="11" t="s">
        <v>37</v>
      </c>
      <c r="Q2" s="12" t="s">
        <v>38</v>
      </c>
      <c r="R2" s="2" t="s">
        <v>39</v>
      </c>
      <c r="S2" s="2" t="s">
        <v>40</v>
      </c>
      <c r="T2" s="2" t="s">
        <v>41</v>
      </c>
      <c r="U2" s="2" t="s">
        <v>42</v>
      </c>
      <c r="V2" s="6" t="s">
        <v>357</v>
      </c>
      <c r="W2" s="2" t="s">
        <v>40</v>
      </c>
      <c r="X2" s="2" t="s">
        <v>528</v>
      </c>
      <c r="Y2" s="2"/>
      <c r="Z2" s="2"/>
      <c r="AA2" s="5" t="s">
        <v>527</v>
      </c>
      <c r="AB2" s="2" t="s">
        <v>529</v>
      </c>
      <c r="AC2" s="2"/>
      <c r="AD2" s="2"/>
      <c r="AE2" s="2"/>
      <c r="AF2" s="2"/>
      <c r="AH2" s="2"/>
      <c r="AI2" s="2"/>
      <c r="AJ2" s="2"/>
      <c r="AK2" s="2"/>
      <c r="AL2" s="2"/>
      <c r="AM2" s="2"/>
      <c r="AN2" s="2"/>
      <c r="AO2" s="2"/>
      <c r="AP2" s="2"/>
      <c r="AQ2" s="2"/>
      <c r="AR2" s="2"/>
      <c r="AS2" s="2"/>
      <c r="AT2" s="2"/>
      <c r="AU2" s="2"/>
      <c r="AV2" s="2"/>
      <c r="AW2" s="2"/>
      <c r="AX2" s="2"/>
      <c r="AY2" s="2"/>
      <c r="AZ2" s="2"/>
      <c r="BA2" s="2" t="s">
        <v>43</v>
      </c>
      <c r="BB2" s="2" t="s">
        <v>44</v>
      </c>
      <c r="BC2" s="2"/>
      <c r="BD2" s="2"/>
      <c r="BE2" s="2" t="s">
        <v>44</v>
      </c>
      <c r="BF2" s="2"/>
      <c r="BG2" s="2" t="s">
        <v>45</v>
      </c>
      <c r="BH2" s="2"/>
      <c r="BI2" s="13">
        <f t="shared" ref="BI2:BI33" ca="1" si="0">NOW()</f>
        <v>45265.685701620372</v>
      </c>
      <c r="BJ2" s="7" t="s">
        <v>327</v>
      </c>
    </row>
    <row r="3" spans="1:62" ht="28" x14ac:dyDescent="0.15">
      <c r="A3" s="2" t="s">
        <v>46</v>
      </c>
      <c r="B3" s="3" t="s">
        <v>315</v>
      </c>
      <c r="C3" s="3" t="s">
        <v>314</v>
      </c>
      <c r="D3" s="2" t="s">
        <v>34</v>
      </c>
      <c r="E3" s="11" t="s">
        <v>47</v>
      </c>
      <c r="F3" s="11" t="s">
        <v>47</v>
      </c>
      <c r="G3" s="2">
        <v>60000</v>
      </c>
      <c r="H3" s="27">
        <v>40513</v>
      </c>
      <c r="I3" s="7" t="s">
        <v>324</v>
      </c>
      <c r="J3" s="27">
        <v>40513</v>
      </c>
      <c r="K3" s="27">
        <v>40908</v>
      </c>
      <c r="L3" s="27">
        <v>40908</v>
      </c>
      <c r="M3" s="2">
        <v>12</v>
      </c>
      <c r="N3" s="2" t="s">
        <v>48</v>
      </c>
      <c r="O3" s="3" t="s">
        <v>313</v>
      </c>
      <c r="P3" s="11" t="s">
        <v>49</v>
      </c>
      <c r="Q3" s="11" t="s">
        <v>50</v>
      </c>
      <c r="R3" s="2" t="s">
        <v>51</v>
      </c>
      <c r="S3" s="2" t="s">
        <v>40</v>
      </c>
      <c r="T3" s="2" t="s">
        <v>52</v>
      </c>
      <c r="U3" s="3" t="s">
        <v>322</v>
      </c>
      <c r="V3" s="7" t="s">
        <v>323</v>
      </c>
      <c r="W3" s="2" t="s">
        <v>530</v>
      </c>
      <c r="X3" s="2" t="s">
        <v>531</v>
      </c>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t="s">
        <v>43</v>
      </c>
      <c r="BB3" s="2" t="s">
        <v>44</v>
      </c>
      <c r="BC3" s="2"/>
      <c r="BD3" s="2"/>
      <c r="BE3" s="2" t="s">
        <v>44</v>
      </c>
      <c r="BF3" s="2"/>
      <c r="BG3" s="2" t="s">
        <v>45</v>
      </c>
      <c r="BH3" s="2"/>
      <c r="BI3" s="13">
        <f t="shared" ca="1" si="0"/>
        <v>45265.685701620372</v>
      </c>
      <c r="BJ3" s="7" t="s">
        <v>327</v>
      </c>
    </row>
    <row r="4" spans="1:62" ht="28" x14ac:dyDescent="0.15">
      <c r="A4" s="2" t="s">
        <v>53</v>
      </c>
      <c r="B4" s="3" t="s">
        <v>325</v>
      </c>
      <c r="C4" s="2" t="s">
        <v>55</v>
      </c>
      <c r="D4" s="2" t="s">
        <v>34</v>
      </c>
      <c r="E4" s="11" t="s">
        <v>35</v>
      </c>
      <c r="F4" s="11" t="s">
        <v>35</v>
      </c>
      <c r="G4" s="2">
        <v>50000</v>
      </c>
      <c r="H4" s="27">
        <v>40725</v>
      </c>
      <c r="I4" s="7" t="s">
        <v>326</v>
      </c>
      <c r="J4" s="27">
        <v>40725</v>
      </c>
      <c r="K4" s="27">
        <v>41091</v>
      </c>
      <c r="L4" s="27">
        <v>41091</v>
      </c>
      <c r="M4" s="2">
        <v>12</v>
      </c>
      <c r="N4" s="2" t="s">
        <v>56</v>
      </c>
      <c r="O4" s="2" t="s">
        <v>54</v>
      </c>
      <c r="P4" s="11" t="s">
        <v>57</v>
      </c>
      <c r="Q4" s="11" t="s">
        <v>58</v>
      </c>
      <c r="R4" s="2" t="s">
        <v>59</v>
      </c>
      <c r="S4" s="2" t="s">
        <v>40</v>
      </c>
      <c r="T4" s="2" t="s">
        <v>60</v>
      </c>
      <c r="U4" s="2" t="s">
        <v>61</v>
      </c>
      <c r="V4" s="7" t="s">
        <v>326</v>
      </c>
      <c r="W4" s="2" t="s">
        <v>40</v>
      </c>
      <c r="X4" s="2" t="s">
        <v>528</v>
      </c>
      <c r="Y4" s="2"/>
      <c r="Z4" s="2"/>
      <c r="AA4" s="5" t="s">
        <v>527</v>
      </c>
      <c r="AB4" s="2" t="s">
        <v>529</v>
      </c>
      <c r="AC4" s="2"/>
      <c r="AD4" s="2"/>
      <c r="AE4" s="2"/>
      <c r="AF4" s="2"/>
      <c r="AH4" s="2"/>
      <c r="AI4" s="2"/>
      <c r="AJ4" s="2"/>
      <c r="AK4" s="2"/>
      <c r="AL4" s="2"/>
      <c r="AM4" s="2"/>
      <c r="AN4" s="2"/>
      <c r="AO4" s="2"/>
      <c r="AP4" s="2"/>
      <c r="AQ4" s="2"/>
      <c r="AR4" s="2"/>
      <c r="AS4" s="2"/>
      <c r="AT4" s="2"/>
      <c r="AU4" s="2"/>
      <c r="AV4" s="2"/>
      <c r="AW4" s="2"/>
      <c r="AX4" s="2"/>
      <c r="AY4" s="2"/>
      <c r="AZ4" s="2"/>
      <c r="BA4" s="2" t="s">
        <v>43</v>
      </c>
      <c r="BB4" s="2" t="s">
        <v>44</v>
      </c>
      <c r="BC4" s="2"/>
      <c r="BD4" s="2"/>
      <c r="BE4" s="2" t="s">
        <v>44</v>
      </c>
      <c r="BF4" s="2"/>
      <c r="BG4" s="2" t="s">
        <v>45</v>
      </c>
      <c r="BH4" s="2"/>
      <c r="BI4" s="13">
        <f t="shared" ca="1" si="0"/>
        <v>45265.685701620372</v>
      </c>
      <c r="BJ4" s="7" t="s">
        <v>327</v>
      </c>
    </row>
    <row r="5" spans="1:62" ht="28" x14ac:dyDescent="0.15">
      <c r="A5" s="2" t="s">
        <v>62</v>
      </c>
      <c r="B5" s="3" t="s">
        <v>329</v>
      </c>
      <c r="C5" s="2" t="s">
        <v>64</v>
      </c>
      <c r="D5" s="2" t="s">
        <v>34</v>
      </c>
      <c r="E5" s="11" t="s">
        <v>35</v>
      </c>
      <c r="F5" s="11" t="s">
        <v>35</v>
      </c>
      <c r="G5" s="2">
        <v>50000</v>
      </c>
      <c r="H5" s="27">
        <v>40725</v>
      </c>
      <c r="I5" s="6" t="s">
        <v>65</v>
      </c>
      <c r="J5" s="27">
        <v>40725</v>
      </c>
      <c r="K5" s="27">
        <v>41091</v>
      </c>
      <c r="L5" s="27">
        <v>41090</v>
      </c>
      <c r="M5" s="2">
        <v>12</v>
      </c>
      <c r="N5" s="2" t="s">
        <v>66</v>
      </c>
      <c r="O5" s="2" t="s">
        <v>63</v>
      </c>
      <c r="P5" s="11" t="s">
        <v>67</v>
      </c>
      <c r="Q5" s="11" t="s">
        <v>68</v>
      </c>
      <c r="R5" s="2" t="s">
        <v>69</v>
      </c>
      <c r="S5" s="2" t="s">
        <v>40</v>
      </c>
      <c r="T5" s="2" t="s">
        <v>70</v>
      </c>
      <c r="U5" s="2" t="s">
        <v>71</v>
      </c>
      <c r="V5" s="6" t="s">
        <v>72</v>
      </c>
      <c r="W5" s="5" t="s">
        <v>532</v>
      </c>
      <c r="X5" s="2" t="s">
        <v>533</v>
      </c>
      <c r="Y5" s="2"/>
      <c r="Z5" s="2"/>
      <c r="AA5" s="2"/>
      <c r="AB5" s="2"/>
      <c r="AD5" s="2"/>
      <c r="AE5" s="2"/>
      <c r="AF5" s="2"/>
      <c r="AG5" s="2"/>
      <c r="AH5" s="2"/>
      <c r="AI5" s="2"/>
      <c r="AJ5" s="2"/>
      <c r="AK5" s="2"/>
      <c r="AL5" s="2"/>
      <c r="AM5" s="2"/>
      <c r="AN5" s="2"/>
      <c r="AO5" s="2"/>
      <c r="AP5" s="2"/>
      <c r="AQ5" s="2"/>
      <c r="AR5" s="2"/>
      <c r="AS5" s="2"/>
      <c r="AT5" s="2"/>
      <c r="AU5" s="2"/>
      <c r="AV5" s="2"/>
      <c r="AW5" s="2"/>
      <c r="AX5" s="2"/>
      <c r="AY5" s="2"/>
      <c r="AZ5" s="2"/>
      <c r="BA5" s="2" t="s">
        <v>43</v>
      </c>
      <c r="BB5" s="2" t="s">
        <v>44</v>
      </c>
      <c r="BC5" s="2"/>
      <c r="BD5" s="2"/>
      <c r="BE5" s="2" t="s">
        <v>44</v>
      </c>
      <c r="BF5" s="2"/>
      <c r="BG5" s="2" t="s">
        <v>45</v>
      </c>
      <c r="BH5" s="2"/>
      <c r="BI5" s="13">
        <f t="shared" ca="1" si="0"/>
        <v>45265.685701620372</v>
      </c>
      <c r="BJ5" s="7" t="s">
        <v>327</v>
      </c>
    </row>
    <row r="6" spans="1:62" ht="42" x14ac:dyDescent="0.15">
      <c r="A6" s="2" t="s">
        <v>73</v>
      </c>
      <c r="B6" s="2" t="s">
        <v>354</v>
      </c>
      <c r="C6" s="2" t="s">
        <v>33</v>
      </c>
      <c r="D6" s="2" t="s">
        <v>34</v>
      </c>
      <c r="E6" s="11" t="s">
        <v>74</v>
      </c>
      <c r="F6" s="11" t="s">
        <v>74</v>
      </c>
      <c r="G6" s="2">
        <v>32500</v>
      </c>
      <c r="H6" s="27">
        <v>40909</v>
      </c>
      <c r="I6" s="6" t="s">
        <v>357</v>
      </c>
      <c r="J6" s="27">
        <v>40909</v>
      </c>
      <c r="K6" s="27">
        <v>41091</v>
      </c>
      <c r="L6" s="27">
        <v>41091</v>
      </c>
      <c r="M6" s="2">
        <v>6</v>
      </c>
      <c r="N6" s="2" t="s">
        <v>36</v>
      </c>
      <c r="O6" s="2" t="s">
        <v>358</v>
      </c>
      <c r="P6" s="11" t="s">
        <v>37</v>
      </c>
      <c r="Q6" s="11" t="s">
        <v>38</v>
      </c>
      <c r="R6" s="2" t="s">
        <v>39</v>
      </c>
      <c r="S6" s="2" t="s">
        <v>40</v>
      </c>
      <c r="T6" s="2" t="s">
        <v>41</v>
      </c>
      <c r="U6" s="2" t="s">
        <v>42</v>
      </c>
      <c r="V6" s="6" t="s">
        <v>357</v>
      </c>
      <c r="W6" s="2" t="s">
        <v>40</v>
      </c>
      <c r="X6" s="2" t="s">
        <v>528</v>
      </c>
      <c r="Y6" s="2"/>
      <c r="Z6" s="2"/>
      <c r="AA6" s="5" t="s">
        <v>527</v>
      </c>
      <c r="AB6" s="2" t="s">
        <v>529</v>
      </c>
      <c r="AC6" s="2"/>
      <c r="AD6" s="2"/>
      <c r="AE6" s="2"/>
      <c r="AF6" s="2"/>
      <c r="AH6" s="2"/>
      <c r="AI6" s="2"/>
      <c r="AJ6" s="2"/>
      <c r="AK6" s="2"/>
      <c r="AL6" s="2"/>
      <c r="AM6" s="2"/>
      <c r="AN6" s="2"/>
      <c r="AO6" s="2"/>
      <c r="AP6" s="2"/>
      <c r="AQ6" s="2"/>
      <c r="AR6" s="2"/>
      <c r="AS6" s="2"/>
      <c r="AT6" s="2"/>
      <c r="AU6" s="2"/>
      <c r="AV6" s="2"/>
      <c r="AW6" s="2"/>
      <c r="AX6" s="2"/>
      <c r="AY6" s="2"/>
      <c r="AZ6" s="2"/>
      <c r="BA6" s="2" t="s">
        <v>43</v>
      </c>
      <c r="BB6" s="2" t="s">
        <v>44</v>
      </c>
      <c r="BC6" s="2"/>
      <c r="BD6" s="2"/>
      <c r="BE6" s="2" t="s">
        <v>44</v>
      </c>
      <c r="BF6" s="2"/>
      <c r="BG6" s="2" t="s">
        <v>45</v>
      </c>
      <c r="BH6" s="2"/>
      <c r="BI6" s="13">
        <f t="shared" ca="1" si="0"/>
        <v>45265.685701620372</v>
      </c>
      <c r="BJ6" s="7" t="s">
        <v>327</v>
      </c>
    </row>
    <row r="7" spans="1:62" ht="42" x14ac:dyDescent="0.15">
      <c r="A7" s="2" t="s">
        <v>75</v>
      </c>
      <c r="B7" s="2" t="s">
        <v>355</v>
      </c>
      <c r="C7" s="2" t="s">
        <v>76</v>
      </c>
      <c r="D7" s="2" t="s">
        <v>34</v>
      </c>
      <c r="E7" s="11" t="s">
        <v>77</v>
      </c>
      <c r="F7" s="11" t="s">
        <v>77</v>
      </c>
      <c r="G7" s="2">
        <v>67500</v>
      </c>
      <c r="H7" s="27">
        <v>41091</v>
      </c>
      <c r="I7" s="6" t="s">
        <v>357</v>
      </c>
      <c r="J7" s="27">
        <v>41091</v>
      </c>
      <c r="K7" s="27">
        <v>41456</v>
      </c>
      <c r="L7" s="27">
        <v>41456</v>
      </c>
      <c r="M7" s="2">
        <v>12</v>
      </c>
      <c r="N7" s="2" t="s">
        <v>36</v>
      </c>
      <c r="O7" s="2" t="s">
        <v>358</v>
      </c>
      <c r="P7" s="11" t="s">
        <v>37</v>
      </c>
      <c r="Q7" s="11" t="s">
        <v>38</v>
      </c>
      <c r="R7" s="2" t="s">
        <v>39</v>
      </c>
      <c r="S7" s="2" t="s">
        <v>40</v>
      </c>
      <c r="T7" s="2" t="s">
        <v>41</v>
      </c>
      <c r="U7" s="2" t="s">
        <v>42</v>
      </c>
      <c r="V7" s="6" t="s">
        <v>357</v>
      </c>
      <c r="W7" s="2" t="s">
        <v>40</v>
      </c>
      <c r="X7" s="2" t="s">
        <v>528</v>
      </c>
      <c r="Y7" s="2"/>
      <c r="Z7" s="2"/>
      <c r="AA7" s="5" t="s">
        <v>527</v>
      </c>
      <c r="AB7" s="2" t="s">
        <v>529</v>
      </c>
      <c r="AC7" s="2"/>
      <c r="AD7" s="2"/>
      <c r="AE7" s="2"/>
      <c r="AF7" s="2"/>
      <c r="AH7" s="2"/>
      <c r="AI7" s="2"/>
      <c r="AJ7" s="2"/>
      <c r="AK7" s="2"/>
      <c r="AL7" s="2"/>
      <c r="AM7" s="2"/>
      <c r="AN7" s="2"/>
      <c r="AO7" s="2"/>
      <c r="AP7" s="2"/>
      <c r="AQ7" s="2"/>
      <c r="AR7" s="2"/>
      <c r="AS7" s="2"/>
      <c r="AT7" s="2"/>
      <c r="AU7" s="2"/>
      <c r="AV7" s="2"/>
      <c r="AW7" s="2"/>
      <c r="AX7" s="2"/>
      <c r="AY7" s="2"/>
      <c r="AZ7" s="2"/>
      <c r="BA7" s="2" t="s">
        <v>43</v>
      </c>
      <c r="BB7" s="2" t="s">
        <v>44</v>
      </c>
      <c r="BC7" s="2"/>
      <c r="BD7" s="2"/>
      <c r="BE7" s="2" t="s">
        <v>44</v>
      </c>
      <c r="BF7" s="2"/>
      <c r="BG7" s="2" t="s">
        <v>45</v>
      </c>
      <c r="BH7" s="2"/>
      <c r="BI7" s="13">
        <f t="shared" ca="1" si="0"/>
        <v>45265.685701620372</v>
      </c>
      <c r="BJ7" s="7" t="s">
        <v>327</v>
      </c>
    </row>
    <row r="8" spans="1:62" ht="28" x14ac:dyDescent="0.15">
      <c r="A8" s="2" t="s">
        <v>78</v>
      </c>
      <c r="B8" s="3" t="s">
        <v>318</v>
      </c>
      <c r="C8" s="3" t="s">
        <v>316</v>
      </c>
      <c r="D8" s="2" t="s">
        <v>34</v>
      </c>
      <c r="E8" s="11" t="s">
        <v>79</v>
      </c>
      <c r="F8" s="11" t="s">
        <v>79</v>
      </c>
      <c r="G8" s="2">
        <v>55000</v>
      </c>
      <c r="H8" s="27">
        <v>41091</v>
      </c>
      <c r="I8" s="7" t="s">
        <v>324</v>
      </c>
      <c r="J8" s="27">
        <v>41091</v>
      </c>
      <c r="K8" s="27">
        <v>41456</v>
      </c>
      <c r="L8" s="27">
        <v>41455</v>
      </c>
      <c r="M8" s="2">
        <v>12</v>
      </c>
      <c r="N8" s="2" t="s">
        <v>48</v>
      </c>
      <c r="O8" s="3" t="s">
        <v>313</v>
      </c>
      <c r="P8" s="11" t="s">
        <v>49</v>
      </c>
      <c r="Q8" s="11" t="s">
        <v>50</v>
      </c>
      <c r="R8" s="2" t="s">
        <v>51</v>
      </c>
      <c r="S8" s="2" t="s">
        <v>40</v>
      </c>
      <c r="T8" s="2" t="s">
        <v>52</v>
      </c>
      <c r="U8" s="3" t="s">
        <v>322</v>
      </c>
      <c r="V8" s="7" t="s">
        <v>323</v>
      </c>
      <c r="W8" s="5" t="s">
        <v>530</v>
      </c>
      <c r="X8" s="2" t="s">
        <v>531</v>
      </c>
      <c r="Y8" s="2"/>
      <c r="Z8" s="2"/>
      <c r="AA8" s="2"/>
      <c r="AB8" s="2"/>
      <c r="AC8" s="5" t="s">
        <v>532</v>
      </c>
      <c r="AD8" s="2" t="s">
        <v>533</v>
      </c>
      <c r="AE8" s="2"/>
      <c r="AF8" s="2"/>
      <c r="AG8" s="2"/>
      <c r="AH8" s="2"/>
      <c r="AI8" s="2"/>
      <c r="AJ8" s="2"/>
      <c r="AK8" s="2"/>
      <c r="AL8" s="2"/>
      <c r="AM8" s="2"/>
      <c r="AN8" s="2"/>
      <c r="AO8" s="2"/>
      <c r="AP8" s="2"/>
      <c r="AQ8" s="2"/>
      <c r="AR8" s="2"/>
      <c r="AS8" s="2"/>
      <c r="AT8" s="2"/>
      <c r="AU8" s="2"/>
      <c r="AV8" s="2"/>
      <c r="AW8" s="2"/>
      <c r="AX8" s="2"/>
      <c r="AY8" s="2"/>
      <c r="AZ8" s="2"/>
      <c r="BA8" s="2" t="s">
        <v>43</v>
      </c>
      <c r="BB8" s="2" t="s">
        <v>44</v>
      </c>
      <c r="BC8" s="2"/>
      <c r="BD8" s="2"/>
      <c r="BE8" s="2" t="s">
        <v>44</v>
      </c>
      <c r="BF8" s="2"/>
      <c r="BG8" s="2" t="s">
        <v>45</v>
      </c>
      <c r="BH8" s="2"/>
      <c r="BI8" s="13">
        <f t="shared" ca="1" si="0"/>
        <v>45265.685701620372</v>
      </c>
      <c r="BJ8" s="7" t="s">
        <v>327</v>
      </c>
    </row>
    <row r="9" spans="1:62" ht="28" x14ac:dyDescent="0.15">
      <c r="A9" s="2" t="s">
        <v>80</v>
      </c>
      <c r="B9" s="2" t="s">
        <v>348</v>
      </c>
      <c r="C9" s="2" t="s">
        <v>81</v>
      </c>
      <c r="D9" s="2" t="s">
        <v>34</v>
      </c>
      <c r="E9" s="11" t="s">
        <v>82</v>
      </c>
      <c r="F9" s="11" t="s">
        <v>82</v>
      </c>
      <c r="G9" s="2">
        <v>75000</v>
      </c>
      <c r="H9" s="27">
        <v>40909</v>
      </c>
      <c r="I9" s="6" t="s">
        <v>351</v>
      </c>
      <c r="J9" s="27">
        <v>40909</v>
      </c>
      <c r="K9" s="27">
        <v>41275</v>
      </c>
      <c r="L9" s="27">
        <v>41275</v>
      </c>
      <c r="M9" s="2">
        <v>12</v>
      </c>
      <c r="N9" s="2" t="s">
        <v>83</v>
      </c>
      <c r="O9" s="2" t="s">
        <v>352</v>
      </c>
      <c r="P9" s="11" t="s">
        <v>84</v>
      </c>
      <c r="Q9" s="11"/>
      <c r="R9" s="2" t="s">
        <v>85</v>
      </c>
      <c r="S9" s="2" t="s">
        <v>40</v>
      </c>
      <c r="T9" s="2" t="s">
        <v>86</v>
      </c>
      <c r="U9" s="2" t="s">
        <v>87</v>
      </c>
      <c r="V9" s="6" t="s">
        <v>351</v>
      </c>
      <c r="W9" s="2" t="s">
        <v>535</v>
      </c>
      <c r="X9" s="2" t="s">
        <v>528</v>
      </c>
      <c r="Y9" s="2"/>
      <c r="Z9" s="2"/>
      <c r="AA9" s="2" t="s">
        <v>534</v>
      </c>
      <c r="AB9" s="2"/>
      <c r="AC9" s="2"/>
      <c r="AD9" s="2"/>
      <c r="AE9" s="2"/>
      <c r="AF9" s="2"/>
      <c r="AG9" s="2"/>
      <c r="AH9" s="2"/>
      <c r="AI9" s="2"/>
      <c r="AJ9" s="2"/>
      <c r="AK9" s="2"/>
      <c r="AL9" s="2"/>
      <c r="AM9" s="2"/>
      <c r="AN9" s="2"/>
      <c r="AO9" s="2"/>
      <c r="AP9" s="2"/>
      <c r="AQ9" s="2"/>
      <c r="AR9" s="2"/>
      <c r="AS9" s="2"/>
      <c r="AT9" s="2"/>
      <c r="AU9" s="2"/>
      <c r="AV9" s="2"/>
      <c r="AW9" s="2"/>
      <c r="AX9" s="2"/>
      <c r="AY9" s="2"/>
      <c r="AZ9" s="2"/>
      <c r="BA9" s="2" t="s">
        <v>43</v>
      </c>
      <c r="BB9" s="2" t="s">
        <v>44</v>
      </c>
      <c r="BC9" s="2"/>
      <c r="BD9" s="2"/>
      <c r="BE9" s="2" t="s">
        <v>44</v>
      </c>
      <c r="BF9" s="2"/>
      <c r="BG9" s="2" t="s">
        <v>45</v>
      </c>
      <c r="BH9" s="2"/>
      <c r="BI9" s="13">
        <f t="shared" ca="1" si="0"/>
        <v>45265.685701620372</v>
      </c>
      <c r="BJ9" s="7" t="s">
        <v>327</v>
      </c>
    </row>
    <row r="10" spans="1:62" ht="28" x14ac:dyDescent="0.15">
      <c r="A10" s="2" t="s">
        <v>88</v>
      </c>
      <c r="B10" s="3" t="s">
        <v>330</v>
      </c>
      <c r="C10" s="3" t="s">
        <v>89</v>
      </c>
      <c r="D10" s="2" t="s">
        <v>34</v>
      </c>
      <c r="E10" s="11" t="s">
        <v>90</v>
      </c>
      <c r="F10" s="11" t="s">
        <v>90</v>
      </c>
      <c r="G10" s="2">
        <v>25000</v>
      </c>
      <c r="H10" s="27">
        <v>40909</v>
      </c>
      <c r="I10" s="6" t="s">
        <v>65</v>
      </c>
      <c r="J10" s="27">
        <v>40909</v>
      </c>
      <c r="K10" s="27">
        <v>41091</v>
      </c>
      <c r="L10" s="27">
        <v>41090</v>
      </c>
      <c r="M10" s="2">
        <v>6</v>
      </c>
      <c r="N10" s="2" t="s">
        <v>66</v>
      </c>
      <c r="O10" s="2" t="s">
        <v>63</v>
      </c>
      <c r="P10" s="11" t="s">
        <v>67</v>
      </c>
      <c r="Q10" s="11" t="s">
        <v>68</v>
      </c>
      <c r="R10" s="2" t="s">
        <v>69</v>
      </c>
      <c r="S10" s="2" t="s">
        <v>40</v>
      </c>
      <c r="T10" s="2" t="s">
        <v>70</v>
      </c>
      <c r="U10" s="2" t="s">
        <v>71</v>
      </c>
      <c r="V10" s="6" t="s">
        <v>351</v>
      </c>
      <c r="W10" s="2" t="s">
        <v>537</v>
      </c>
      <c r="X10" s="2" t="s">
        <v>536</v>
      </c>
      <c r="Y10" s="2"/>
      <c r="Z10" s="2"/>
      <c r="AA10" s="2"/>
      <c r="AC10" s="2"/>
      <c r="AD10" s="2"/>
      <c r="AE10" s="2"/>
      <c r="AF10" s="2"/>
      <c r="AG10" s="2"/>
      <c r="BA10" s="2" t="s">
        <v>43</v>
      </c>
      <c r="BB10" s="2" t="s">
        <v>44</v>
      </c>
      <c r="BC10" s="2"/>
      <c r="BD10" s="2"/>
      <c r="BE10" s="2" t="s">
        <v>44</v>
      </c>
      <c r="BF10" s="2"/>
      <c r="BG10" s="2" t="s">
        <v>45</v>
      </c>
      <c r="BH10" s="2"/>
      <c r="BI10" s="13">
        <f t="shared" ca="1" si="0"/>
        <v>45265.685701620372</v>
      </c>
      <c r="BJ10" s="7" t="s">
        <v>327</v>
      </c>
    </row>
    <row r="11" spans="1:62" ht="42" x14ac:dyDescent="0.15">
      <c r="A11" s="2" t="s">
        <v>91</v>
      </c>
      <c r="B11" s="2" t="s">
        <v>376</v>
      </c>
      <c r="C11" s="2" t="s">
        <v>93</v>
      </c>
      <c r="D11" s="2" t="s">
        <v>94</v>
      </c>
      <c r="E11" s="11" t="s">
        <v>95</v>
      </c>
      <c r="F11" s="11" t="s">
        <v>95</v>
      </c>
      <c r="G11" s="2">
        <v>100000</v>
      </c>
      <c r="H11" s="27">
        <v>41000</v>
      </c>
      <c r="I11" s="6" t="s">
        <v>375</v>
      </c>
      <c r="J11" s="27">
        <v>41000</v>
      </c>
      <c r="K11" s="27">
        <v>41365</v>
      </c>
      <c r="L11" s="27">
        <v>41274</v>
      </c>
      <c r="M11" s="2">
        <v>12</v>
      </c>
      <c r="N11" s="2" t="s">
        <v>96</v>
      </c>
      <c r="O11" s="2" t="s">
        <v>92</v>
      </c>
      <c r="P11" s="11" t="s">
        <v>97</v>
      </c>
      <c r="Q11" s="11"/>
      <c r="R11" s="2" t="s">
        <v>98</v>
      </c>
      <c r="S11" s="2" t="s">
        <v>99</v>
      </c>
      <c r="T11" s="2">
        <v>78703</v>
      </c>
      <c r="U11" s="2" t="s">
        <v>100</v>
      </c>
      <c r="V11" s="6" t="s">
        <v>375</v>
      </c>
      <c r="W11" s="2" t="s">
        <v>538</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t="s">
        <v>43</v>
      </c>
      <c r="BB11" s="2" t="s">
        <v>44</v>
      </c>
      <c r="BC11" s="2"/>
      <c r="BD11" s="2"/>
      <c r="BE11" s="2" t="s">
        <v>44</v>
      </c>
      <c r="BF11" s="2"/>
      <c r="BG11" s="2" t="s">
        <v>45</v>
      </c>
      <c r="BH11" s="2"/>
      <c r="BI11" s="13">
        <f t="shared" ca="1" si="0"/>
        <v>45265.685701620372</v>
      </c>
      <c r="BJ11" s="7" t="s">
        <v>327</v>
      </c>
    </row>
    <row r="12" spans="1:62" ht="28" x14ac:dyDescent="0.15">
      <c r="A12" s="2" t="s">
        <v>101</v>
      </c>
      <c r="B12" s="2" t="s">
        <v>388</v>
      </c>
      <c r="C12" s="2" t="s">
        <v>103</v>
      </c>
      <c r="D12" s="2" t="s">
        <v>34</v>
      </c>
      <c r="E12" s="11" t="s">
        <v>95</v>
      </c>
      <c r="F12" s="11" t="s">
        <v>95</v>
      </c>
      <c r="G12" s="2">
        <v>100000</v>
      </c>
      <c r="H12" s="27">
        <v>41244</v>
      </c>
      <c r="I12" s="6" t="s">
        <v>392</v>
      </c>
      <c r="J12" s="27">
        <v>41244</v>
      </c>
      <c r="K12" s="27">
        <v>42339</v>
      </c>
      <c r="L12" s="27">
        <v>42339</v>
      </c>
      <c r="M12" s="2">
        <v>36</v>
      </c>
      <c r="N12" s="2" t="s">
        <v>104</v>
      </c>
      <c r="O12" s="2" t="s">
        <v>102</v>
      </c>
      <c r="P12" s="11" t="s">
        <v>105</v>
      </c>
      <c r="Q12" s="11" t="s">
        <v>106</v>
      </c>
      <c r="R12" s="2" t="s">
        <v>107</v>
      </c>
      <c r="S12" s="2" t="s">
        <v>40</v>
      </c>
      <c r="T12" s="2" t="s">
        <v>108</v>
      </c>
      <c r="U12" s="2" t="s">
        <v>109</v>
      </c>
      <c r="V12" s="6" t="s">
        <v>392</v>
      </c>
      <c r="W12" s="2" t="s">
        <v>543</v>
      </c>
      <c r="X12" s="2" t="s">
        <v>528</v>
      </c>
      <c r="Y12" s="2"/>
      <c r="Z12" s="2"/>
      <c r="AA12" s="2" t="s">
        <v>539</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t="s">
        <v>43</v>
      </c>
      <c r="BB12" s="2" t="s">
        <v>44</v>
      </c>
      <c r="BC12" s="2"/>
      <c r="BD12" s="2"/>
      <c r="BE12" s="2" t="s">
        <v>44</v>
      </c>
      <c r="BF12" s="2"/>
      <c r="BG12" s="2" t="s">
        <v>45</v>
      </c>
      <c r="BH12" s="2"/>
      <c r="BI12" s="13">
        <f t="shared" ca="1" si="0"/>
        <v>45265.685701620372</v>
      </c>
      <c r="BJ12" s="7" t="s">
        <v>327</v>
      </c>
    </row>
    <row r="13" spans="1:62" ht="28" x14ac:dyDescent="0.15">
      <c r="A13" s="2" t="s">
        <v>110</v>
      </c>
      <c r="B13" s="2" t="s">
        <v>393</v>
      </c>
      <c r="C13" s="2" t="s">
        <v>112</v>
      </c>
      <c r="D13" s="2" t="s">
        <v>34</v>
      </c>
      <c r="E13" s="11" t="s">
        <v>90</v>
      </c>
      <c r="F13" s="11" t="s">
        <v>90</v>
      </c>
      <c r="G13" s="2">
        <v>25000</v>
      </c>
      <c r="H13" s="27">
        <v>41456</v>
      </c>
      <c r="I13" s="6" t="s">
        <v>394</v>
      </c>
      <c r="J13" s="27">
        <v>41456</v>
      </c>
      <c r="K13" s="27">
        <v>41821</v>
      </c>
      <c r="L13" s="27">
        <v>41821</v>
      </c>
      <c r="M13" s="2">
        <v>12</v>
      </c>
      <c r="N13" s="2" t="s">
        <v>113</v>
      </c>
      <c r="O13" s="2" t="s">
        <v>111</v>
      </c>
      <c r="P13" s="11" t="s">
        <v>114</v>
      </c>
      <c r="Q13" s="11"/>
      <c r="R13" s="2" t="s">
        <v>115</v>
      </c>
      <c r="S13" s="2" t="s">
        <v>116</v>
      </c>
      <c r="T13" s="2" t="s">
        <v>117</v>
      </c>
      <c r="U13" s="2" t="s">
        <v>540</v>
      </c>
      <c r="V13" s="6" t="s">
        <v>394</v>
      </c>
      <c r="W13" s="2" t="s">
        <v>542</v>
      </c>
      <c r="X13" s="2" t="s">
        <v>528</v>
      </c>
      <c r="Y13" s="2"/>
      <c r="Z13" s="2"/>
      <c r="AA13" s="2" t="s">
        <v>541</v>
      </c>
      <c r="AB13" s="2" t="s">
        <v>529</v>
      </c>
      <c r="AC13" s="2"/>
      <c r="AD13" s="2"/>
      <c r="AE13" s="2"/>
      <c r="AF13" s="2"/>
      <c r="AG13" s="2"/>
      <c r="AH13" s="2"/>
      <c r="AI13" s="2"/>
      <c r="AJ13" s="2"/>
      <c r="AK13" s="2"/>
      <c r="AL13" s="2"/>
      <c r="AM13" s="2"/>
      <c r="AN13" s="2"/>
      <c r="AO13" s="2"/>
      <c r="AP13" s="2"/>
      <c r="AQ13" s="2"/>
      <c r="AR13" s="2"/>
      <c r="AS13" s="2"/>
      <c r="AT13" s="2"/>
      <c r="AU13" s="2"/>
      <c r="AV13" s="2"/>
      <c r="AW13" s="2"/>
      <c r="AX13" s="2"/>
      <c r="AY13" s="2"/>
      <c r="AZ13" s="2"/>
      <c r="BA13" s="2" t="s">
        <v>43</v>
      </c>
      <c r="BB13" s="2" t="s">
        <v>44</v>
      </c>
      <c r="BC13" s="2"/>
      <c r="BD13" s="2"/>
      <c r="BE13" s="2" t="s">
        <v>44</v>
      </c>
      <c r="BF13" s="2"/>
      <c r="BG13" s="2" t="s">
        <v>45</v>
      </c>
      <c r="BH13" s="2"/>
      <c r="BI13" s="13">
        <f t="shared" ca="1" si="0"/>
        <v>45265.685701620372</v>
      </c>
      <c r="BJ13" s="7" t="s">
        <v>327</v>
      </c>
    </row>
    <row r="14" spans="1:62" ht="28" x14ac:dyDescent="0.15">
      <c r="A14" s="2" t="s">
        <v>118</v>
      </c>
      <c r="B14" s="3" t="s">
        <v>319</v>
      </c>
      <c r="C14" s="3" t="s">
        <v>119</v>
      </c>
      <c r="D14" s="2" t="s">
        <v>34</v>
      </c>
      <c r="E14" s="11" t="s">
        <v>35</v>
      </c>
      <c r="F14" s="11" t="s">
        <v>35</v>
      </c>
      <c r="G14" s="2">
        <v>50000</v>
      </c>
      <c r="H14" s="27">
        <v>41518</v>
      </c>
      <c r="I14" s="7" t="s">
        <v>324</v>
      </c>
      <c r="J14" s="27">
        <v>41518</v>
      </c>
      <c r="K14" s="27">
        <v>41883</v>
      </c>
      <c r="L14" s="27">
        <v>41820</v>
      </c>
      <c r="M14" s="2">
        <v>12</v>
      </c>
      <c r="N14" s="2" t="s">
        <v>48</v>
      </c>
      <c r="O14" s="3" t="s">
        <v>313</v>
      </c>
      <c r="P14" s="11" t="s">
        <v>49</v>
      </c>
      <c r="Q14" s="11" t="s">
        <v>50</v>
      </c>
      <c r="R14" s="2" t="s">
        <v>51</v>
      </c>
      <c r="S14" s="2" t="s">
        <v>40</v>
      </c>
      <c r="T14" s="2" t="s">
        <v>52</v>
      </c>
      <c r="U14" s="3" t="s">
        <v>322</v>
      </c>
      <c r="V14" s="7" t="s">
        <v>323</v>
      </c>
      <c r="W14" s="5" t="s">
        <v>530</v>
      </c>
      <c r="X14" s="2" t="s">
        <v>531</v>
      </c>
      <c r="Y14" s="2"/>
      <c r="Z14" s="2"/>
      <c r="AA14" s="2"/>
      <c r="AB14" s="2"/>
      <c r="AC14" s="5" t="s">
        <v>532</v>
      </c>
      <c r="AD14" s="2" t="s">
        <v>533</v>
      </c>
      <c r="AE14" s="2"/>
      <c r="AF14" s="2"/>
      <c r="AG14" s="2"/>
      <c r="AH14" s="2"/>
      <c r="AI14" s="2"/>
      <c r="AJ14" s="2"/>
      <c r="AK14" s="2"/>
      <c r="AL14" s="2"/>
      <c r="AM14" s="2"/>
      <c r="AN14" s="2"/>
      <c r="AO14" s="2"/>
      <c r="AP14" s="2"/>
      <c r="AQ14" s="2"/>
      <c r="AR14" s="2"/>
      <c r="AS14" s="2"/>
      <c r="AT14" s="2"/>
      <c r="AU14" s="2"/>
      <c r="AV14" s="2"/>
      <c r="AW14" s="2"/>
      <c r="AX14" s="2"/>
      <c r="AY14" s="2"/>
      <c r="AZ14" s="2"/>
      <c r="BA14" s="2" t="s">
        <v>43</v>
      </c>
      <c r="BB14" s="2" t="s">
        <v>44</v>
      </c>
      <c r="BC14" s="2"/>
      <c r="BD14" s="2"/>
      <c r="BE14" s="2" t="s">
        <v>44</v>
      </c>
      <c r="BF14" s="2"/>
      <c r="BG14" s="2" t="s">
        <v>45</v>
      </c>
      <c r="BH14" s="2"/>
      <c r="BI14" s="13">
        <f t="shared" ca="1" si="0"/>
        <v>45265.685701620372</v>
      </c>
      <c r="BJ14" s="7" t="s">
        <v>327</v>
      </c>
    </row>
    <row r="15" spans="1:62" ht="28" x14ac:dyDescent="0.15">
      <c r="A15" s="2" t="s">
        <v>120</v>
      </c>
      <c r="B15" s="2" t="s">
        <v>348</v>
      </c>
      <c r="C15" s="2" t="s">
        <v>121</v>
      </c>
      <c r="D15" s="2" t="s">
        <v>34</v>
      </c>
      <c r="E15" s="11" t="s">
        <v>122</v>
      </c>
      <c r="F15" s="11" t="s">
        <v>122</v>
      </c>
      <c r="G15" s="2">
        <v>40000</v>
      </c>
      <c r="H15" s="27">
        <v>41395</v>
      </c>
      <c r="I15" s="6" t="s">
        <v>351</v>
      </c>
      <c r="J15" s="27">
        <v>41395</v>
      </c>
      <c r="K15" s="27">
        <v>41760</v>
      </c>
      <c r="L15" s="27">
        <v>41760</v>
      </c>
      <c r="M15" s="2">
        <v>12</v>
      </c>
      <c r="N15" s="2" t="s">
        <v>83</v>
      </c>
      <c r="O15" s="2" t="s">
        <v>352</v>
      </c>
      <c r="P15" s="11" t="s">
        <v>84</v>
      </c>
      <c r="Q15" s="11"/>
      <c r="R15" s="2" t="s">
        <v>85</v>
      </c>
      <c r="S15" s="2" t="s">
        <v>40</v>
      </c>
      <c r="T15" s="2" t="s">
        <v>86</v>
      </c>
      <c r="U15" s="2" t="s">
        <v>87</v>
      </c>
      <c r="V15" s="6" t="s">
        <v>351</v>
      </c>
      <c r="W15" s="2" t="s">
        <v>535</v>
      </c>
      <c r="X15" s="2" t="s">
        <v>528</v>
      </c>
      <c r="Y15" s="2"/>
      <c r="Z15" s="2"/>
      <c r="AA15" s="2" t="s">
        <v>534</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t="s">
        <v>43</v>
      </c>
      <c r="BB15" s="2" t="s">
        <v>44</v>
      </c>
      <c r="BC15" s="2"/>
      <c r="BD15" s="2"/>
      <c r="BE15" s="2" t="s">
        <v>44</v>
      </c>
      <c r="BF15" s="2"/>
      <c r="BG15" s="2" t="s">
        <v>45</v>
      </c>
      <c r="BH15" s="2"/>
      <c r="BI15" s="13">
        <f t="shared" ca="1" si="0"/>
        <v>45265.685701620372</v>
      </c>
      <c r="BJ15" s="7" t="s">
        <v>327</v>
      </c>
    </row>
    <row r="16" spans="1:62" ht="28" x14ac:dyDescent="0.15">
      <c r="A16" s="2" t="s">
        <v>123</v>
      </c>
      <c r="B16" s="2" t="s">
        <v>348</v>
      </c>
      <c r="C16" s="2" t="s">
        <v>124</v>
      </c>
      <c r="D16" s="2" t="s">
        <v>34</v>
      </c>
      <c r="E16" s="11" t="s">
        <v>47</v>
      </c>
      <c r="F16" s="11" t="s">
        <v>47</v>
      </c>
      <c r="G16" s="2">
        <v>60000</v>
      </c>
      <c r="H16" s="27">
        <v>41609</v>
      </c>
      <c r="I16" s="6" t="s">
        <v>351</v>
      </c>
      <c r="J16" s="27">
        <v>41609</v>
      </c>
      <c r="K16" s="27">
        <v>42705</v>
      </c>
      <c r="L16" s="27">
        <v>42705</v>
      </c>
      <c r="M16" s="2">
        <v>36</v>
      </c>
      <c r="N16" s="2" t="s">
        <v>83</v>
      </c>
      <c r="O16" s="2" t="s">
        <v>352</v>
      </c>
      <c r="P16" s="11" t="s">
        <v>84</v>
      </c>
      <c r="Q16" s="11"/>
      <c r="R16" s="2" t="s">
        <v>85</v>
      </c>
      <c r="S16" s="2" t="s">
        <v>40</v>
      </c>
      <c r="T16" s="2" t="s">
        <v>86</v>
      </c>
      <c r="U16" s="2" t="s">
        <v>87</v>
      </c>
      <c r="V16" s="6" t="s">
        <v>351</v>
      </c>
      <c r="W16" s="2" t="s">
        <v>535</v>
      </c>
      <c r="X16" s="2" t="s">
        <v>528</v>
      </c>
      <c r="Y16" s="2"/>
      <c r="Z16" s="2"/>
      <c r="AA16" s="2" t="s">
        <v>534</v>
      </c>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t="s">
        <v>43</v>
      </c>
      <c r="BB16" s="2" t="s">
        <v>44</v>
      </c>
      <c r="BC16" s="2"/>
      <c r="BD16" s="2"/>
      <c r="BE16" s="2" t="s">
        <v>44</v>
      </c>
      <c r="BF16" s="2"/>
      <c r="BG16" s="2" t="s">
        <v>45</v>
      </c>
      <c r="BH16" s="2"/>
      <c r="BI16" s="13">
        <f t="shared" ca="1" si="0"/>
        <v>45265.685701620372</v>
      </c>
      <c r="BJ16" s="7" t="s">
        <v>327</v>
      </c>
    </row>
    <row r="17" spans="1:62" ht="28" x14ac:dyDescent="0.15">
      <c r="A17" s="2" t="s">
        <v>125</v>
      </c>
      <c r="B17" s="3" t="s">
        <v>328</v>
      </c>
      <c r="C17" s="2" t="s">
        <v>126</v>
      </c>
      <c r="D17" s="2" t="s">
        <v>34</v>
      </c>
      <c r="E17" s="11" t="s">
        <v>127</v>
      </c>
      <c r="F17" s="11" t="s">
        <v>127</v>
      </c>
      <c r="G17" s="2">
        <v>10000</v>
      </c>
      <c r="H17" s="27">
        <v>41426</v>
      </c>
      <c r="I17" s="6" t="s">
        <v>65</v>
      </c>
      <c r="J17" s="27">
        <v>41426</v>
      </c>
      <c r="K17" s="27">
        <v>41640</v>
      </c>
      <c r="L17" s="27">
        <v>41640</v>
      </c>
      <c r="M17" s="2">
        <v>6</v>
      </c>
      <c r="N17" s="2" t="s">
        <v>66</v>
      </c>
      <c r="O17" s="2" t="s">
        <v>63</v>
      </c>
      <c r="P17" s="11" t="s">
        <v>67</v>
      </c>
      <c r="Q17" s="11" t="s">
        <v>68</v>
      </c>
      <c r="R17" s="2" t="s">
        <v>69</v>
      </c>
      <c r="S17" s="2" t="s">
        <v>40</v>
      </c>
      <c r="T17" s="2" t="s">
        <v>70</v>
      </c>
      <c r="U17" s="2" t="s">
        <v>71</v>
      </c>
      <c r="V17" s="6" t="s">
        <v>72</v>
      </c>
      <c r="W17" s="2" t="s">
        <v>40</v>
      </c>
      <c r="X17" s="2" t="s">
        <v>528</v>
      </c>
      <c r="Y17" s="2"/>
      <c r="Z17" s="2"/>
      <c r="AA17" s="5" t="s">
        <v>527</v>
      </c>
      <c r="AB17" s="2" t="s">
        <v>529</v>
      </c>
      <c r="AC17" s="2"/>
      <c r="AD17" s="2"/>
      <c r="AE17" s="2"/>
      <c r="AF17" s="2"/>
      <c r="AG17" s="2"/>
      <c r="AH17" s="2"/>
      <c r="AI17" s="2"/>
      <c r="AJ17" s="2"/>
      <c r="AK17" s="2"/>
      <c r="AL17" s="2"/>
      <c r="AM17" s="2"/>
      <c r="AN17" s="2"/>
      <c r="AO17" s="2"/>
      <c r="AP17" s="2"/>
      <c r="AQ17" s="2"/>
      <c r="AR17" s="2"/>
      <c r="AS17" s="2"/>
      <c r="AT17" s="2"/>
      <c r="AU17" s="2"/>
      <c r="AV17" s="2"/>
      <c r="AW17" s="2"/>
      <c r="AX17" s="2"/>
      <c r="AY17" s="2"/>
      <c r="AZ17" s="2"/>
      <c r="BA17" s="2" t="s">
        <v>43</v>
      </c>
      <c r="BB17" s="2" t="s">
        <v>44</v>
      </c>
      <c r="BC17" s="2"/>
      <c r="BD17" s="2"/>
      <c r="BE17" s="2" t="s">
        <v>44</v>
      </c>
      <c r="BF17" s="2"/>
      <c r="BG17" s="2" t="s">
        <v>45</v>
      </c>
      <c r="BH17" s="2"/>
      <c r="BI17" s="13">
        <f t="shared" ca="1" si="0"/>
        <v>45265.685701620372</v>
      </c>
      <c r="BJ17" s="7" t="s">
        <v>327</v>
      </c>
    </row>
    <row r="18" spans="1:62" ht="28" x14ac:dyDescent="0.15">
      <c r="A18" s="2" t="s">
        <v>128</v>
      </c>
      <c r="B18" s="2" t="s">
        <v>389</v>
      </c>
      <c r="C18" s="2" t="s">
        <v>129</v>
      </c>
      <c r="D18" s="2" t="s">
        <v>34</v>
      </c>
      <c r="E18" s="11" t="s">
        <v>130</v>
      </c>
      <c r="F18" s="11" t="s">
        <v>130</v>
      </c>
      <c r="G18" s="2">
        <v>600</v>
      </c>
      <c r="H18" s="27">
        <v>41609</v>
      </c>
      <c r="I18" s="6" t="s">
        <v>392</v>
      </c>
      <c r="J18" s="27">
        <v>41609</v>
      </c>
      <c r="K18" s="27">
        <v>41974</v>
      </c>
      <c r="L18" s="27">
        <v>41974</v>
      </c>
      <c r="M18" s="2">
        <v>12</v>
      </c>
      <c r="N18" s="2" t="s">
        <v>104</v>
      </c>
      <c r="O18" s="2" t="s">
        <v>102</v>
      </c>
      <c r="P18" s="11" t="s">
        <v>105</v>
      </c>
      <c r="Q18" s="11" t="s">
        <v>106</v>
      </c>
      <c r="R18" s="2" t="s">
        <v>107</v>
      </c>
      <c r="S18" s="2" t="s">
        <v>40</v>
      </c>
      <c r="T18" s="2" t="s">
        <v>108</v>
      </c>
      <c r="U18" s="2" t="s">
        <v>109</v>
      </c>
      <c r="V18" s="6" t="s">
        <v>392</v>
      </c>
      <c r="W18" s="2" t="s">
        <v>40</v>
      </c>
      <c r="X18" s="2" t="s">
        <v>528</v>
      </c>
      <c r="Y18" s="2"/>
      <c r="Z18" s="2"/>
      <c r="AA18" s="5" t="s">
        <v>527</v>
      </c>
      <c r="AB18" s="2" t="s">
        <v>529</v>
      </c>
      <c r="AC18" s="2"/>
      <c r="AD18" s="2"/>
      <c r="AE18" s="2"/>
      <c r="AF18" s="2"/>
      <c r="AG18" s="2"/>
      <c r="AH18" s="2"/>
      <c r="AI18" s="2"/>
      <c r="AJ18" s="2"/>
      <c r="AK18" s="2"/>
      <c r="AL18" s="2"/>
      <c r="AM18" s="2"/>
      <c r="AN18" s="2"/>
      <c r="AO18" s="2"/>
      <c r="AP18" s="2"/>
      <c r="AQ18" s="2"/>
      <c r="AR18" s="2"/>
      <c r="AS18" s="2"/>
      <c r="AT18" s="2"/>
      <c r="AU18" s="2"/>
      <c r="AV18" s="2"/>
      <c r="AW18" s="2"/>
      <c r="AX18" s="2"/>
      <c r="AY18" s="2"/>
      <c r="AZ18" s="2"/>
      <c r="BA18" s="2" t="s">
        <v>43</v>
      </c>
      <c r="BB18" s="2" t="s">
        <v>44</v>
      </c>
      <c r="BC18" s="2"/>
      <c r="BD18" s="2"/>
      <c r="BE18" s="2" t="s">
        <v>44</v>
      </c>
      <c r="BF18" s="2"/>
      <c r="BG18" s="2" t="s">
        <v>45</v>
      </c>
      <c r="BH18" s="2"/>
      <c r="BI18" s="13">
        <f t="shared" ca="1" si="0"/>
        <v>45265.685701620372</v>
      </c>
      <c r="BJ18" s="7" t="s">
        <v>327</v>
      </c>
    </row>
    <row r="19" spans="1:62" ht="42" x14ac:dyDescent="0.15">
      <c r="A19" s="2" t="s">
        <v>131</v>
      </c>
      <c r="B19" s="2" t="s">
        <v>376</v>
      </c>
      <c r="C19" s="2" t="s">
        <v>132</v>
      </c>
      <c r="D19" s="2" t="s">
        <v>94</v>
      </c>
      <c r="E19" s="11" t="s">
        <v>133</v>
      </c>
      <c r="F19" s="11" t="s">
        <v>133</v>
      </c>
      <c r="G19" s="2">
        <v>180000</v>
      </c>
      <c r="H19" s="27">
        <v>41456</v>
      </c>
      <c r="I19" s="6" t="s">
        <v>375</v>
      </c>
      <c r="J19" s="27">
        <v>41456</v>
      </c>
      <c r="K19" s="27">
        <v>41821</v>
      </c>
      <c r="L19" s="27">
        <v>41639</v>
      </c>
      <c r="M19" s="2">
        <v>12</v>
      </c>
      <c r="N19" s="2" t="s">
        <v>96</v>
      </c>
      <c r="O19" s="2" t="s">
        <v>92</v>
      </c>
      <c r="P19" s="11" t="s">
        <v>97</v>
      </c>
      <c r="Q19" s="11"/>
      <c r="R19" s="2" t="s">
        <v>98</v>
      </c>
      <c r="S19" s="2" t="s">
        <v>99</v>
      </c>
      <c r="T19" s="2">
        <v>78703</v>
      </c>
      <c r="U19" s="2" t="s">
        <v>100</v>
      </c>
      <c r="V19" s="6" t="s">
        <v>375</v>
      </c>
      <c r="W19" s="2" t="s">
        <v>538</v>
      </c>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t="s">
        <v>43</v>
      </c>
      <c r="BB19" s="2" t="s">
        <v>44</v>
      </c>
      <c r="BC19" s="2"/>
      <c r="BD19" s="2"/>
      <c r="BE19" s="2" t="s">
        <v>44</v>
      </c>
      <c r="BF19" s="2"/>
      <c r="BG19" s="2" t="s">
        <v>45</v>
      </c>
      <c r="BH19" s="2"/>
      <c r="BI19" s="13">
        <f t="shared" ca="1" si="0"/>
        <v>45265.685701620372</v>
      </c>
      <c r="BJ19" s="7" t="s">
        <v>327</v>
      </c>
    </row>
    <row r="20" spans="1:62" ht="28" x14ac:dyDescent="0.15">
      <c r="A20" s="2" t="s">
        <v>134</v>
      </c>
      <c r="B20" s="2" t="s">
        <v>341</v>
      </c>
      <c r="C20" s="2" t="s">
        <v>136</v>
      </c>
      <c r="D20" s="2" t="s">
        <v>34</v>
      </c>
      <c r="E20" s="11" t="s">
        <v>90</v>
      </c>
      <c r="F20" s="11" t="s">
        <v>90</v>
      </c>
      <c r="G20" s="2">
        <v>25000</v>
      </c>
      <c r="H20" s="27">
        <v>41609</v>
      </c>
      <c r="I20" s="6" t="s">
        <v>342</v>
      </c>
      <c r="J20" s="27">
        <v>41609</v>
      </c>
      <c r="K20" s="27">
        <v>41974</v>
      </c>
      <c r="L20" s="27">
        <v>41974</v>
      </c>
      <c r="M20" s="2">
        <v>12</v>
      </c>
      <c r="N20" s="2" t="s">
        <v>137</v>
      </c>
      <c r="O20" s="2" t="s">
        <v>135</v>
      </c>
      <c r="P20" s="11"/>
      <c r="Q20" s="11" t="s">
        <v>138</v>
      </c>
      <c r="R20" s="2" t="s">
        <v>139</v>
      </c>
      <c r="S20" s="2" t="s">
        <v>40</v>
      </c>
      <c r="T20" s="2" t="s">
        <v>140</v>
      </c>
      <c r="U20" s="2" t="s">
        <v>141</v>
      </c>
      <c r="V20" s="6" t="s">
        <v>342</v>
      </c>
      <c r="W20" s="2" t="s">
        <v>40</v>
      </c>
      <c r="X20" s="2" t="s">
        <v>528</v>
      </c>
      <c r="Y20" s="2"/>
      <c r="Z20" s="2"/>
      <c r="AA20" s="5" t="s">
        <v>527</v>
      </c>
      <c r="AB20" s="2" t="s">
        <v>529</v>
      </c>
      <c r="AC20" s="2"/>
      <c r="AD20" s="2"/>
      <c r="AE20" s="2"/>
      <c r="AF20" s="2"/>
      <c r="AG20" s="2"/>
      <c r="AH20" s="2"/>
      <c r="AI20" s="2"/>
      <c r="AJ20" s="2"/>
      <c r="AK20" s="2"/>
      <c r="AL20" s="2"/>
      <c r="AM20" s="2"/>
      <c r="AN20" s="2"/>
      <c r="AO20" s="2"/>
      <c r="AP20" s="2"/>
      <c r="AQ20" s="2"/>
      <c r="AR20" s="2"/>
      <c r="AS20" s="2"/>
      <c r="AT20" s="2"/>
      <c r="AU20" s="2"/>
      <c r="AV20" s="2"/>
      <c r="AW20" s="2"/>
      <c r="AX20" s="2"/>
      <c r="AY20" s="2"/>
      <c r="AZ20" s="2"/>
      <c r="BA20" s="2" t="s">
        <v>43</v>
      </c>
      <c r="BB20" s="2" t="s">
        <v>44</v>
      </c>
      <c r="BC20" s="2"/>
      <c r="BD20" s="2"/>
      <c r="BE20" s="2" t="s">
        <v>44</v>
      </c>
      <c r="BF20" s="2"/>
      <c r="BG20" s="2" t="s">
        <v>45</v>
      </c>
      <c r="BH20" s="2"/>
      <c r="BI20" s="13">
        <f t="shared" ca="1" si="0"/>
        <v>45265.685701620372</v>
      </c>
      <c r="BJ20" s="7" t="s">
        <v>327</v>
      </c>
    </row>
    <row r="21" spans="1:62" ht="28" x14ac:dyDescent="0.15">
      <c r="A21" s="2" t="s">
        <v>142</v>
      </c>
      <c r="B21" s="3" t="s">
        <v>331</v>
      </c>
      <c r="C21" s="2" t="s">
        <v>143</v>
      </c>
      <c r="D21" s="2" t="s">
        <v>34</v>
      </c>
      <c r="E21" s="11" t="s">
        <v>144</v>
      </c>
      <c r="F21" s="11" t="s">
        <v>144</v>
      </c>
      <c r="G21" s="2">
        <v>30000</v>
      </c>
      <c r="H21" s="27">
        <v>41640</v>
      </c>
      <c r="I21" s="6" t="s">
        <v>65</v>
      </c>
      <c r="J21" s="27">
        <v>41640</v>
      </c>
      <c r="K21" s="27">
        <v>41913</v>
      </c>
      <c r="L21" s="27">
        <v>41913</v>
      </c>
      <c r="M21" s="2">
        <v>9</v>
      </c>
      <c r="N21" s="2" t="s">
        <v>66</v>
      </c>
      <c r="O21" s="2" t="s">
        <v>63</v>
      </c>
      <c r="P21" s="11" t="s">
        <v>67</v>
      </c>
      <c r="Q21" s="11" t="s">
        <v>68</v>
      </c>
      <c r="R21" s="2" t="s">
        <v>69</v>
      </c>
      <c r="S21" s="2" t="s">
        <v>40</v>
      </c>
      <c r="T21" s="2" t="s">
        <v>70</v>
      </c>
      <c r="U21" s="2" t="s">
        <v>71</v>
      </c>
      <c r="V21" s="6" t="s">
        <v>72</v>
      </c>
      <c r="W21" s="2" t="s">
        <v>40</v>
      </c>
      <c r="X21" s="2" t="s">
        <v>528</v>
      </c>
      <c r="Y21" s="2"/>
      <c r="Z21" s="2"/>
      <c r="AA21" s="5" t="s">
        <v>527</v>
      </c>
      <c r="AB21" s="2" t="s">
        <v>529</v>
      </c>
      <c r="AC21" s="2"/>
      <c r="AD21" s="2"/>
      <c r="AE21" s="2"/>
      <c r="AF21" s="2"/>
      <c r="AG21" s="2"/>
      <c r="AH21" s="2"/>
      <c r="AI21" s="2"/>
      <c r="AJ21" s="2"/>
      <c r="AK21" s="2"/>
      <c r="AL21" s="2"/>
      <c r="AM21" s="2"/>
      <c r="AN21" s="2"/>
      <c r="AO21" s="2"/>
      <c r="AP21" s="2"/>
      <c r="AQ21" s="2"/>
      <c r="AR21" s="2"/>
      <c r="AS21" s="2"/>
      <c r="AT21" s="2"/>
      <c r="AU21" s="2"/>
      <c r="AV21" s="2"/>
      <c r="AW21" s="2"/>
      <c r="AX21" s="2"/>
      <c r="AY21" s="2"/>
      <c r="AZ21" s="2"/>
      <c r="BA21" s="2" t="s">
        <v>43</v>
      </c>
      <c r="BB21" s="2" t="s">
        <v>44</v>
      </c>
      <c r="BC21" s="2"/>
      <c r="BD21" s="2"/>
      <c r="BE21" s="2" t="s">
        <v>44</v>
      </c>
      <c r="BF21" s="2"/>
      <c r="BG21" s="2" t="s">
        <v>45</v>
      </c>
      <c r="BH21" s="2"/>
      <c r="BI21" s="13">
        <f t="shared" ca="1" si="0"/>
        <v>45265.685701620372</v>
      </c>
      <c r="BJ21" s="7" t="s">
        <v>327</v>
      </c>
    </row>
    <row r="22" spans="1:62" ht="14" x14ac:dyDescent="0.15">
      <c r="A22" s="2" t="s">
        <v>145</v>
      </c>
      <c r="B22" s="2" t="s">
        <v>364</v>
      </c>
      <c r="C22" s="2" t="s">
        <v>365</v>
      </c>
      <c r="D22" s="2" t="s">
        <v>34</v>
      </c>
      <c r="E22" s="11" t="s">
        <v>146</v>
      </c>
      <c r="F22" s="11" t="s">
        <v>146</v>
      </c>
      <c r="G22" s="2">
        <v>12500</v>
      </c>
      <c r="H22" s="27">
        <v>41640</v>
      </c>
      <c r="I22" s="6" t="s">
        <v>366</v>
      </c>
      <c r="J22" s="27">
        <v>41640</v>
      </c>
      <c r="K22" s="27">
        <v>41821</v>
      </c>
      <c r="L22" s="27">
        <v>41821</v>
      </c>
      <c r="M22" s="2">
        <v>6</v>
      </c>
      <c r="N22" s="2" t="s">
        <v>148</v>
      </c>
      <c r="O22" s="2" t="s">
        <v>149</v>
      </c>
      <c r="P22" s="11" t="s">
        <v>150</v>
      </c>
      <c r="Q22" s="11"/>
      <c r="R22" s="2" t="s">
        <v>151</v>
      </c>
      <c r="S22" s="2" t="s">
        <v>40</v>
      </c>
      <c r="T22" s="2" t="s">
        <v>152</v>
      </c>
      <c r="U22" s="2" t="s">
        <v>153</v>
      </c>
      <c r="V22" s="6" t="s">
        <v>147</v>
      </c>
      <c r="W22" s="2" t="s">
        <v>40</v>
      </c>
      <c r="X22" s="2" t="s">
        <v>528</v>
      </c>
      <c r="Y22" s="2"/>
      <c r="Z22" s="2"/>
      <c r="AA22" s="5" t="s">
        <v>527</v>
      </c>
      <c r="AB22" s="2" t="s">
        <v>529</v>
      </c>
      <c r="AC22" s="2"/>
      <c r="AD22" s="2"/>
      <c r="AE22" s="2"/>
      <c r="AF22" s="2"/>
      <c r="AG22" s="2"/>
      <c r="AH22" s="2"/>
      <c r="AI22" s="2"/>
      <c r="AJ22" s="2"/>
      <c r="AK22" s="2"/>
      <c r="AL22" s="2"/>
      <c r="AM22" s="2"/>
      <c r="AN22" s="2"/>
      <c r="AO22" s="2"/>
      <c r="AP22" s="2"/>
      <c r="AQ22" s="2"/>
      <c r="AR22" s="2"/>
      <c r="AS22" s="2"/>
      <c r="AT22" s="2"/>
      <c r="AU22" s="2"/>
      <c r="AV22" s="2"/>
      <c r="AW22" s="2"/>
      <c r="AX22" s="2"/>
      <c r="AY22" s="2"/>
      <c r="AZ22" s="2"/>
      <c r="BA22" s="2" t="s">
        <v>43</v>
      </c>
      <c r="BB22" s="2" t="s">
        <v>44</v>
      </c>
      <c r="BC22" s="2"/>
      <c r="BD22" s="2"/>
      <c r="BE22" s="2" t="s">
        <v>44</v>
      </c>
      <c r="BF22" s="2"/>
      <c r="BG22" s="2" t="s">
        <v>45</v>
      </c>
      <c r="BH22" s="2"/>
      <c r="BI22" s="13">
        <f t="shared" ca="1" si="0"/>
        <v>45265.685701620372</v>
      </c>
      <c r="BJ22" s="7" t="s">
        <v>327</v>
      </c>
    </row>
    <row r="23" spans="1:62" ht="14" x14ac:dyDescent="0.15">
      <c r="A23" s="2" t="s">
        <v>154</v>
      </c>
      <c r="B23" s="2" t="s">
        <v>377</v>
      </c>
      <c r="C23" s="2" t="s">
        <v>156</v>
      </c>
      <c r="D23" s="2" t="s">
        <v>34</v>
      </c>
      <c r="E23" s="11" t="s">
        <v>157</v>
      </c>
      <c r="F23" s="11" t="s">
        <v>157</v>
      </c>
      <c r="G23" s="2">
        <v>105000</v>
      </c>
      <c r="H23" s="27">
        <v>41730</v>
      </c>
      <c r="I23" s="6" t="s">
        <v>158</v>
      </c>
      <c r="J23" s="27">
        <v>41730</v>
      </c>
      <c r="K23" s="27">
        <v>42095</v>
      </c>
      <c r="L23" s="27">
        <v>42095</v>
      </c>
      <c r="M23" s="2">
        <v>12</v>
      </c>
      <c r="N23" s="2" t="s">
        <v>159</v>
      </c>
      <c r="O23" s="2" t="s">
        <v>155</v>
      </c>
      <c r="P23" s="11" t="s">
        <v>160</v>
      </c>
      <c r="Q23" s="11" t="s">
        <v>161</v>
      </c>
      <c r="R23" s="2" t="s">
        <v>162</v>
      </c>
      <c r="S23" s="2" t="s">
        <v>40</v>
      </c>
      <c r="T23" s="2" t="s">
        <v>163</v>
      </c>
      <c r="U23" s="2" t="s">
        <v>164</v>
      </c>
      <c r="V23" s="6" t="s">
        <v>158</v>
      </c>
      <c r="W23" s="2" t="s">
        <v>40</v>
      </c>
      <c r="X23" s="2" t="s">
        <v>528</v>
      </c>
      <c r="Y23" s="2"/>
      <c r="Z23" s="2"/>
      <c r="AA23" s="5" t="s">
        <v>527</v>
      </c>
      <c r="AB23" s="2" t="s">
        <v>529</v>
      </c>
      <c r="AC23" s="2"/>
      <c r="AD23" s="2"/>
      <c r="AE23" s="2"/>
      <c r="AF23" s="2"/>
      <c r="AG23" s="2"/>
      <c r="AH23" s="2"/>
      <c r="AI23" s="2"/>
      <c r="AJ23" s="2"/>
      <c r="AK23" s="2"/>
      <c r="AL23" s="2"/>
      <c r="AM23" s="2"/>
      <c r="AN23" s="2"/>
      <c r="AO23" s="2"/>
      <c r="AP23" s="2"/>
      <c r="AQ23" s="2"/>
      <c r="AR23" s="2"/>
      <c r="AS23" s="2"/>
      <c r="AT23" s="2"/>
      <c r="AU23" s="2"/>
      <c r="AV23" s="2"/>
      <c r="AW23" s="2"/>
      <c r="AX23" s="2"/>
      <c r="AY23" s="2"/>
      <c r="AZ23" s="2"/>
      <c r="BA23" s="2" t="s">
        <v>43</v>
      </c>
      <c r="BB23" s="2" t="s">
        <v>44</v>
      </c>
      <c r="BC23" s="2"/>
      <c r="BD23" s="2"/>
      <c r="BE23" s="2" t="s">
        <v>44</v>
      </c>
      <c r="BF23" s="2"/>
      <c r="BG23" s="2" t="s">
        <v>45</v>
      </c>
      <c r="BH23" s="2"/>
      <c r="BI23" s="13">
        <f t="shared" ca="1" si="0"/>
        <v>45265.685701620372</v>
      </c>
      <c r="BJ23" s="7" t="s">
        <v>327</v>
      </c>
    </row>
    <row r="24" spans="1:62" ht="28" x14ac:dyDescent="0.15">
      <c r="A24" s="2" t="s">
        <v>165</v>
      </c>
      <c r="B24" s="3" t="s">
        <v>320</v>
      </c>
      <c r="C24" s="3" t="s">
        <v>317</v>
      </c>
      <c r="D24" s="2" t="s">
        <v>34</v>
      </c>
      <c r="E24" s="11" t="s">
        <v>35</v>
      </c>
      <c r="F24" s="11" t="s">
        <v>35</v>
      </c>
      <c r="G24" s="2">
        <v>50000</v>
      </c>
      <c r="H24" s="27">
        <v>41883</v>
      </c>
      <c r="I24" s="7" t="s">
        <v>324</v>
      </c>
      <c r="J24" s="27">
        <v>41883</v>
      </c>
      <c r="K24" s="27">
        <v>42248</v>
      </c>
      <c r="L24" s="27">
        <v>42185</v>
      </c>
      <c r="M24" s="2">
        <v>12</v>
      </c>
      <c r="N24" s="2" t="s">
        <v>48</v>
      </c>
      <c r="O24" s="3" t="s">
        <v>313</v>
      </c>
      <c r="P24" s="11" t="s">
        <v>49</v>
      </c>
      <c r="Q24" s="11" t="s">
        <v>50</v>
      </c>
      <c r="R24" s="2" t="s">
        <v>51</v>
      </c>
      <c r="S24" s="2" t="s">
        <v>40</v>
      </c>
      <c r="T24" s="2" t="s">
        <v>52</v>
      </c>
      <c r="U24" s="3" t="s">
        <v>322</v>
      </c>
      <c r="V24" s="7" t="s">
        <v>323</v>
      </c>
      <c r="W24" s="2" t="s">
        <v>530</v>
      </c>
      <c r="X24" s="2" t="s">
        <v>531</v>
      </c>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t="s">
        <v>43</v>
      </c>
      <c r="BB24" s="2" t="s">
        <v>44</v>
      </c>
      <c r="BC24" s="2"/>
      <c r="BD24" s="2"/>
      <c r="BE24" s="2" t="s">
        <v>44</v>
      </c>
      <c r="BF24" s="2"/>
      <c r="BG24" s="2" t="s">
        <v>45</v>
      </c>
      <c r="BH24" s="2"/>
      <c r="BI24" s="13">
        <f t="shared" ca="1" si="0"/>
        <v>45265.685701620372</v>
      </c>
      <c r="BJ24" s="7" t="s">
        <v>327</v>
      </c>
    </row>
    <row r="25" spans="1:62" ht="42" x14ac:dyDescent="0.15">
      <c r="A25" s="2" t="s">
        <v>166</v>
      </c>
      <c r="B25" s="2" t="s">
        <v>376</v>
      </c>
      <c r="C25" s="2" t="s">
        <v>132</v>
      </c>
      <c r="D25" s="2" t="s">
        <v>94</v>
      </c>
      <c r="E25" s="11" t="s">
        <v>95</v>
      </c>
      <c r="F25" s="11" t="s">
        <v>95</v>
      </c>
      <c r="G25" s="2">
        <v>100000</v>
      </c>
      <c r="H25" s="27">
        <v>41974</v>
      </c>
      <c r="I25" s="6" t="s">
        <v>375</v>
      </c>
      <c r="J25" s="27">
        <v>41974</v>
      </c>
      <c r="K25" s="27">
        <v>42339</v>
      </c>
      <c r="L25" s="27">
        <v>42185</v>
      </c>
      <c r="M25" s="2">
        <v>12</v>
      </c>
      <c r="N25" s="2" t="s">
        <v>96</v>
      </c>
      <c r="O25" s="2" t="s">
        <v>92</v>
      </c>
      <c r="P25" s="11" t="s">
        <v>97</v>
      </c>
      <c r="Q25" s="11"/>
      <c r="R25" s="2" t="s">
        <v>98</v>
      </c>
      <c r="S25" s="2" t="s">
        <v>99</v>
      </c>
      <c r="T25" s="2">
        <v>78703</v>
      </c>
      <c r="U25" s="2" t="s">
        <v>100</v>
      </c>
      <c r="V25" s="6" t="s">
        <v>375</v>
      </c>
      <c r="W25" s="2" t="s">
        <v>538</v>
      </c>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t="s">
        <v>43</v>
      </c>
      <c r="BB25" s="2" t="s">
        <v>44</v>
      </c>
      <c r="BC25" s="2"/>
      <c r="BD25" s="2"/>
      <c r="BE25" s="2" t="s">
        <v>44</v>
      </c>
      <c r="BF25" s="2"/>
      <c r="BG25" s="2" t="s">
        <v>45</v>
      </c>
      <c r="BH25" s="2"/>
      <c r="BI25" s="13">
        <f t="shared" ca="1" si="0"/>
        <v>45265.685701620372</v>
      </c>
      <c r="BJ25" s="7" t="s">
        <v>327</v>
      </c>
    </row>
    <row r="26" spans="1:62" ht="28" x14ac:dyDescent="0.15">
      <c r="A26" s="2" t="s">
        <v>167</v>
      </c>
      <c r="B26" s="2" t="s">
        <v>390</v>
      </c>
      <c r="C26" s="2" t="s">
        <v>168</v>
      </c>
      <c r="D26" s="2" t="s">
        <v>34</v>
      </c>
      <c r="E26" s="11" t="s">
        <v>95</v>
      </c>
      <c r="F26" s="11" t="s">
        <v>95</v>
      </c>
      <c r="G26" s="2">
        <v>100000</v>
      </c>
      <c r="H26" s="27">
        <v>42036</v>
      </c>
      <c r="I26" s="6" t="s">
        <v>392</v>
      </c>
      <c r="J26" s="27">
        <v>42036</v>
      </c>
      <c r="K26" s="27">
        <v>42767</v>
      </c>
      <c r="L26" s="27">
        <v>42767</v>
      </c>
      <c r="M26" s="2">
        <v>24</v>
      </c>
      <c r="N26" s="2" t="s">
        <v>104</v>
      </c>
      <c r="O26" s="2" t="s">
        <v>102</v>
      </c>
      <c r="P26" s="11" t="s">
        <v>105</v>
      </c>
      <c r="Q26" s="11" t="s">
        <v>106</v>
      </c>
      <c r="R26" s="2" t="s">
        <v>107</v>
      </c>
      <c r="S26" s="2" t="s">
        <v>40</v>
      </c>
      <c r="T26" s="2" t="s">
        <v>108</v>
      </c>
      <c r="U26" s="2" t="s">
        <v>109</v>
      </c>
      <c r="V26" s="6" t="s">
        <v>392</v>
      </c>
      <c r="W26" s="2" t="s">
        <v>543</v>
      </c>
      <c r="X26" s="2" t="s">
        <v>528</v>
      </c>
      <c r="Y26" s="2"/>
      <c r="Z26" s="2"/>
      <c r="AA26" s="2" t="s">
        <v>539</v>
      </c>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t="s">
        <v>43</v>
      </c>
      <c r="BB26" s="2" t="s">
        <v>44</v>
      </c>
      <c r="BC26" s="2"/>
      <c r="BD26" s="2"/>
      <c r="BE26" s="2" t="s">
        <v>44</v>
      </c>
      <c r="BF26" s="2"/>
      <c r="BG26" s="2" t="s">
        <v>45</v>
      </c>
      <c r="BH26" s="2"/>
      <c r="BI26" s="13">
        <f t="shared" ca="1" si="0"/>
        <v>45265.685701620372</v>
      </c>
      <c r="BJ26" s="7" t="s">
        <v>327</v>
      </c>
    </row>
    <row r="27" spans="1:62" ht="42" x14ac:dyDescent="0.15">
      <c r="A27" s="2" t="s">
        <v>169</v>
      </c>
      <c r="B27" s="2" t="s">
        <v>356</v>
      </c>
      <c r="C27" s="2" t="s">
        <v>170</v>
      </c>
      <c r="D27" s="2" t="s">
        <v>34</v>
      </c>
      <c r="E27" s="11" t="s">
        <v>35</v>
      </c>
      <c r="F27" s="11" t="s">
        <v>35</v>
      </c>
      <c r="G27" s="2">
        <v>50000</v>
      </c>
      <c r="H27" s="27">
        <v>42064</v>
      </c>
      <c r="I27" s="6" t="s">
        <v>357</v>
      </c>
      <c r="J27" s="27">
        <v>42064</v>
      </c>
      <c r="K27" s="27">
        <v>42430</v>
      </c>
      <c r="L27" s="27">
        <v>42430</v>
      </c>
      <c r="M27" s="2">
        <v>12</v>
      </c>
      <c r="N27" s="2" t="s">
        <v>36</v>
      </c>
      <c r="O27" s="2" t="s">
        <v>358</v>
      </c>
      <c r="P27" s="11" t="s">
        <v>37</v>
      </c>
      <c r="Q27" s="11" t="s">
        <v>38</v>
      </c>
      <c r="R27" s="2" t="s">
        <v>39</v>
      </c>
      <c r="S27" s="2" t="s">
        <v>40</v>
      </c>
      <c r="T27" s="2" t="s">
        <v>41</v>
      </c>
      <c r="U27" s="2" t="s">
        <v>42</v>
      </c>
      <c r="V27" s="6" t="s">
        <v>357</v>
      </c>
      <c r="W27" s="2" t="s">
        <v>40</v>
      </c>
      <c r="X27" s="2" t="s">
        <v>528</v>
      </c>
      <c r="Y27" s="2"/>
      <c r="Z27" s="2"/>
      <c r="AA27" s="5" t="s">
        <v>527</v>
      </c>
      <c r="AB27" s="2" t="s">
        <v>529</v>
      </c>
      <c r="AC27" s="2"/>
      <c r="AD27" s="2"/>
      <c r="AE27" s="2"/>
      <c r="AF27" s="2"/>
      <c r="AG27" s="2"/>
      <c r="AH27" s="2"/>
      <c r="AI27" s="2"/>
      <c r="AJ27" s="2"/>
      <c r="AK27" s="2"/>
      <c r="AL27" s="2"/>
      <c r="AM27" s="2"/>
      <c r="AN27" s="2"/>
      <c r="AO27" s="2"/>
      <c r="AP27" s="2"/>
      <c r="AQ27" s="2"/>
      <c r="AR27" s="2"/>
      <c r="AS27" s="2"/>
      <c r="AT27" s="2"/>
      <c r="AU27" s="2"/>
      <c r="AV27" s="2"/>
      <c r="AW27" s="2"/>
      <c r="AX27" s="2"/>
      <c r="AY27" s="2"/>
      <c r="AZ27" s="2"/>
      <c r="BA27" s="2" t="s">
        <v>43</v>
      </c>
      <c r="BB27" s="2" t="s">
        <v>44</v>
      </c>
      <c r="BC27" s="2"/>
      <c r="BD27" s="2"/>
      <c r="BE27" s="2" t="s">
        <v>44</v>
      </c>
      <c r="BF27" s="2"/>
      <c r="BG27" s="2" t="s">
        <v>45</v>
      </c>
      <c r="BH27" s="2"/>
      <c r="BI27" s="13">
        <f t="shared" ca="1" si="0"/>
        <v>45265.685701620372</v>
      </c>
      <c r="BJ27" s="7" t="s">
        <v>327</v>
      </c>
    </row>
    <row r="28" spans="1:62" ht="28" x14ac:dyDescent="0.15">
      <c r="A28" s="2" t="s">
        <v>171</v>
      </c>
      <c r="B28" s="2" t="s">
        <v>361</v>
      </c>
      <c r="C28" s="2" t="s">
        <v>172</v>
      </c>
      <c r="D28" s="2" t="s">
        <v>34</v>
      </c>
      <c r="E28" s="11" t="s">
        <v>173</v>
      </c>
      <c r="F28" s="11" t="s">
        <v>173</v>
      </c>
      <c r="G28" s="2">
        <v>15000</v>
      </c>
      <c r="H28" s="27">
        <v>42064</v>
      </c>
      <c r="I28" s="6" t="s">
        <v>174</v>
      </c>
      <c r="J28" s="27">
        <v>42064</v>
      </c>
      <c r="K28" s="27">
        <v>42430</v>
      </c>
      <c r="L28" s="27">
        <v>42430</v>
      </c>
      <c r="M28" s="2">
        <v>12</v>
      </c>
      <c r="N28" s="2" t="s">
        <v>175</v>
      </c>
      <c r="O28" s="2" t="s">
        <v>359</v>
      </c>
      <c r="P28" s="11"/>
      <c r="Q28" s="11" t="s">
        <v>176</v>
      </c>
      <c r="R28" s="2" t="s">
        <v>85</v>
      </c>
      <c r="S28" s="2" t="s">
        <v>40</v>
      </c>
      <c r="T28" s="2" t="s">
        <v>86</v>
      </c>
      <c r="U28" s="2" t="s">
        <v>360</v>
      </c>
      <c r="V28" s="6" t="s">
        <v>174</v>
      </c>
      <c r="W28" s="2" t="s">
        <v>535</v>
      </c>
      <c r="X28" s="2" t="s">
        <v>528</v>
      </c>
      <c r="Y28" s="2"/>
      <c r="Z28" s="2"/>
      <c r="AA28" s="2" t="s">
        <v>534</v>
      </c>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t="s">
        <v>43</v>
      </c>
      <c r="BB28" s="2" t="s">
        <v>44</v>
      </c>
      <c r="BC28" s="2"/>
      <c r="BD28" s="2"/>
      <c r="BE28" s="2" t="s">
        <v>44</v>
      </c>
      <c r="BF28" s="2"/>
      <c r="BG28" s="2" t="s">
        <v>45</v>
      </c>
      <c r="BH28" s="2"/>
      <c r="BI28" s="13">
        <f t="shared" ca="1" si="0"/>
        <v>45265.685701620372</v>
      </c>
      <c r="BJ28" s="7" t="s">
        <v>327</v>
      </c>
    </row>
    <row r="29" spans="1:62" ht="28" x14ac:dyDescent="0.15">
      <c r="A29" s="2" t="s">
        <v>177</v>
      </c>
      <c r="B29" s="2" t="s">
        <v>380</v>
      </c>
      <c r="C29" s="2" t="s">
        <v>178</v>
      </c>
      <c r="D29" s="2" t="s">
        <v>34</v>
      </c>
      <c r="E29" s="11" t="s">
        <v>173</v>
      </c>
      <c r="F29" s="11" t="s">
        <v>173</v>
      </c>
      <c r="G29" s="2">
        <v>15000</v>
      </c>
      <c r="H29" s="27">
        <v>42095</v>
      </c>
      <c r="I29" s="6" t="s">
        <v>179</v>
      </c>
      <c r="J29" s="27">
        <v>42095</v>
      </c>
      <c r="K29" s="27">
        <v>42461</v>
      </c>
      <c r="L29" s="27">
        <v>42461</v>
      </c>
      <c r="M29" s="2">
        <v>12</v>
      </c>
      <c r="N29" s="2" t="s">
        <v>180</v>
      </c>
      <c r="O29" s="2" t="s">
        <v>379</v>
      </c>
      <c r="P29" s="11" t="s">
        <v>181</v>
      </c>
      <c r="Q29" s="11" t="s">
        <v>182</v>
      </c>
      <c r="R29" s="2" t="s">
        <v>183</v>
      </c>
      <c r="S29" s="2" t="s">
        <v>40</v>
      </c>
      <c r="T29" s="2" t="s">
        <v>184</v>
      </c>
      <c r="U29" s="2" t="s">
        <v>185</v>
      </c>
      <c r="V29" s="6" t="s">
        <v>186</v>
      </c>
      <c r="W29" s="2" t="s">
        <v>535</v>
      </c>
      <c r="X29" s="2" t="s">
        <v>528</v>
      </c>
      <c r="Y29" s="2"/>
      <c r="Z29" s="2"/>
      <c r="AA29" s="2" t="s">
        <v>534</v>
      </c>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t="s">
        <v>43</v>
      </c>
      <c r="BB29" s="2" t="s">
        <v>44</v>
      </c>
      <c r="BC29" s="2"/>
      <c r="BD29" s="2"/>
      <c r="BE29" s="2" t="s">
        <v>44</v>
      </c>
      <c r="BF29" s="2"/>
      <c r="BG29" s="2" t="s">
        <v>45</v>
      </c>
      <c r="BH29" s="2"/>
      <c r="BI29" s="13">
        <f t="shared" ca="1" si="0"/>
        <v>45265.685701620372</v>
      </c>
      <c r="BJ29" s="7" t="s">
        <v>327</v>
      </c>
    </row>
    <row r="30" spans="1:62" ht="56" x14ac:dyDescent="0.15">
      <c r="A30" s="2" t="s">
        <v>187</v>
      </c>
      <c r="B30" s="2" t="s">
        <v>343</v>
      </c>
      <c r="C30" s="2" t="s">
        <v>189</v>
      </c>
      <c r="D30" s="2" t="s">
        <v>34</v>
      </c>
      <c r="E30" s="11" t="s">
        <v>90</v>
      </c>
      <c r="F30" s="11" t="s">
        <v>90</v>
      </c>
      <c r="G30" s="2">
        <v>25000</v>
      </c>
      <c r="H30" s="27">
        <v>42095</v>
      </c>
      <c r="I30" s="6" t="s">
        <v>190</v>
      </c>
      <c r="J30" s="27">
        <v>42095</v>
      </c>
      <c r="K30" s="27">
        <v>42461</v>
      </c>
      <c r="L30" s="27">
        <v>42461</v>
      </c>
      <c r="M30" s="2">
        <v>12</v>
      </c>
      <c r="N30" s="2" t="s">
        <v>191</v>
      </c>
      <c r="O30" s="2" t="s">
        <v>188</v>
      </c>
      <c r="P30" s="11"/>
      <c r="Q30" s="11" t="s">
        <v>192</v>
      </c>
      <c r="R30" s="2" t="s">
        <v>193</v>
      </c>
      <c r="S30" s="2" t="s">
        <v>40</v>
      </c>
      <c r="T30" s="2" t="s">
        <v>194</v>
      </c>
      <c r="U30" s="2" t="s">
        <v>195</v>
      </c>
      <c r="V30" s="6" t="s">
        <v>196</v>
      </c>
      <c r="W30" s="2" t="s">
        <v>535</v>
      </c>
      <c r="X30" s="2" t="s">
        <v>528</v>
      </c>
      <c r="Y30" s="2"/>
      <c r="Z30" s="2"/>
      <c r="AA30" s="2" t="s">
        <v>534</v>
      </c>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t="s">
        <v>43</v>
      </c>
      <c r="BB30" s="2" t="s">
        <v>44</v>
      </c>
      <c r="BC30" s="2"/>
      <c r="BD30" s="2"/>
      <c r="BE30" s="2" t="s">
        <v>44</v>
      </c>
      <c r="BF30" s="2"/>
      <c r="BG30" s="2" t="s">
        <v>45</v>
      </c>
      <c r="BH30" s="2"/>
      <c r="BI30" s="13">
        <f t="shared" ca="1" si="0"/>
        <v>45265.685701620372</v>
      </c>
      <c r="BJ30" s="7" t="s">
        <v>327</v>
      </c>
    </row>
    <row r="31" spans="1:62" ht="28" x14ac:dyDescent="0.15">
      <c r="A31" s="2" t="s">
        <v>197</v>
      </c>
      <c r="B31" s="2" t="s">
        <v>344</v>
      </c>
      <c r="C31" s="2" t="s">
        <v>198</v>
      </c>
      <c r="D31" s="2" t="s">
        <v>34</v>
      </c>
      <c r="E31" s="11" t="s">
        <v>35</v>
      </c>
      <c r="F31" s="11" t="s">
        <v>35</v>
      </c>
      <c r="G31" s="2">
        <v>50000</v>
      </c>
      <c r="H31" s="27">
        <v>42125</v>
      </c>
      <c r="I31" s="6" t="s">
        <v>345</v>
      </c>
      <c r="J31" s="27">
        <v>42125</v>
      </c>
      <c r="K31" s="27">
        <v>42491</v>
      </c>
      <c r="L31" s="27">
        <v>42491</v>
      </c>
      <c r="M31" s="2">
        <v>12</v>
      </c>
      <c r="N31" s="2" t="s">
        <v>199</v>
      </c>
      <c r="O31" s="2" t="s">
        <v>346</v>
      </c>
      <c r="P31" s="11" t="s">
        <v>200</v>
      </c>
      <c r="Q31" s="11" t="s">
        <v>201</v>
      </c>
      <c r="R31" s="2" t="s">
        <v>202</v>
      </c>
      <c r="S31" s="2" t="s">
        <v>40</v>
      </c>
      <c r="T31" s="2" t="s">
        <v>203</v>
      </c>
      <c r="U31" s="2" t="s">
        <v>204</v>
      </c>
      <c r="V31" s="6" t="s">
        <v>345</v>
      </c>
      <c r="W31" s="2" t="s">
        <v>543</v>
      </c>
      <c r="X31" s="2" t="s">
        <v>528</v>
      </c>
      <c r="Y31" s="2"/>
      <c r="Z31" s="2"/>
      <c r="AA31" s="2" t="s">
        <v>539</v>
      </c>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t="s">
        <v>43</v>
      </c>
      <c r="BB31" s="2" t="s">
        <v>44</v>
      </c>
      <c r="BC31" s="2"/>
      <c r="BD31" s="2"/>
      <c r="BE31" s="2" t="s">
        <v>44</v>
      </c>
      <c r="BF31" s="2"/>
      <c r="BG31" s="2" t="s">
        <v>45</v>
      </c>
      <c r="BH31" s="2"/>
      <c r="BI31" s="13">
        <f t="shared" ca="1" si="0"/>
        <v>45265.685701620372</v>
      </c>
      <c r="BJ31" s="7" t="s">
        <v>327</v>
      </c>
    </row>
    <row r="32" spans="1:62" ht="98" x14ac:dyDescent="0.15">
      <c r="A32" s="2" t="s">
        <v>205</v>
      </c>
      <c r="B32" s="2" t="s">
        <v>367</v>
      </c>
      <c r="C32" s="2" t="s">
        <v>206</v>
      </c>
      <c r="D32" s="2" t="s">
        <v>34</v>
      </c>
      <c r="E32" s="11" t="s">
        <v>127</v>
      </c>
      <c r="F32" s="11" t="s">
        <v>127</v>
      </c>
      <c r="G32" s="2">
        <v>10000</v>
      </c>
      <c r="H32" s="27">
        <v>42125</v>
      </c>
      <c r="I32" s="6" t="s">
        <v>369</v>
      </c>
      <c r="J32" s="27">
        <v>42125</v>
      </c>
      <c r="K32" s="27">
        <v>42491</v>
      </c>
      <c r="L32" s="27">
        <v>42491</v>
      </c>
      <c r="M32" s="2">
        <v>12</v>
      </c>
      <c r="N32" s="2" t="s">
        <v>207</v>
      </c>
      <c r="O32" s="2" t="s">
        <v>208</v>
      </c>
      <c r="P32" s="11" t="s">
        <v>209</v>
      </c>
      <c r="Q32" s="11" t="s">
        <v>210</v>
      </c>
      <c r="R32" s="2" t="s">
        <v>211</v>
      </c>
      <c r="S32" s="2" t="s">
        <v>40</v>
      </c>
      <c r="T32" s="2" t="s">
        <v>212</v>
      </c>
      <c r="U32" s="2" t="s">
        <v>213</v>
      </c>
      <c r="V32" s="7" t="s">
        <v>371</v>
      </c>
      <c r="W32" s="2" t="s">
        <v>543</v>
      </c>
      <c r="X32" s="2" t="s">
        <v>528</v>
      </c>
      <c r="Y32" s="2"/>
      <c r="Z32" s="2"/>
      <c r="AA32" s="2" t="s">
        <v>539</v>
      </c>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t="s">
        <v>43</v>
      </c>
      <c r="BB32" s="2" t="s">
        <v>44</v>
      </c>
      <c r="BC32" s="2"/>
      <c r="BD32" s="2"/>
      <c r="BE32" s="2" t="s">
        <v>44</v>
      </c>
      <c r="BF32" s="2"/>
      <c r="BG32" s="2" t="s">
        <v>45</v>
      </c>
      <c r="BH32" s="2"/>
      <c r="BI32" s="13">
        <f t="shared" ca="1" si="0"/>
        <v>45265.685701620372</v>
      </c>
      <c r="BJ32" s="7" t="s">
        <v>327</v>
      </c>
    </row>
    <row r="33" spans="1:62" ht="56" x14ac:dyDescent="0.15">
      <c r="A33" s="2" t="s">
        <v>214</v>
      </c>
      <c r="B33" s="2" t="s">
        <v>383</v>
      </c>
      <c r="C33" s="2" t="s">
        <v>215</v>
      </c>
      <c r="D33" s="2" t="s">
        <v>34</v>
      </c>
      <c r="E33" s="11" t="s">
        <v>90</v>
      </c>
      <c r="F33" s="11" t="s">
        <v>90</v>
      </c>
      <c r="G33" s="2">
        <v>25000</v>
      </c>
      <c r="H33" s="27">
        <v>42125</v>
      </c>
      <c r="I33" s="6" t="s">
        <v>382</v>
      </c>
      <c r="J33" s="27">
        <v>42125</v>
      </c>
      <c r="K33" s="27">
        <v>42491</v>
      </c>
      <c r="L33" s="27">
        <v>42491</v>
      </c>
      <c r="M33" s="2">
        <v>12</v>
      </c>
      <c r="N33" s="2" t="s">
        <v>216</v>
      </c>
      <c r="O33" s="2" t="s">
        <v>381</v>
      </c>
      <c r="P33" s="11" t="s">
        <v>217</v>
      </c>
      <c r="Q33" s="11" t="s">
        <v>218</v>
      </c>
      <c r="R33" s="2" t="s">
        <v>219</v>
      </c>
      <c r="S33" s="2" t="s">
        <v>40</v>
      </c>
      <c r="T33" s="2" t="s">
        <v>220</v>
      </c>
      <c r="U33" s="2" t="s">
        <v>221</v>
      </c>
      <c r="V33" s="6" t="s">
        <v>382</v>
      </c>
      <c r="W33" s="2" t="s">
        <v>535</v>
      </c>
      <c r="X33" s="2" t="s">
        <v>528</v>
      </c>
      <c r="Y33" s="2"/>
      <c r="Z33" s="2"/>
      <c r="AA33" s="2" t="s">
        <v>534</v>
      </c>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t="s">
        <v>43</v>
      </c>
      <c r="BB33" s="2" t="s">
        <v>44</v>
      </c>
      <c r="BC33" s="2"/>
      <c r="BD33" s="2"/>
      <c r="BE33" s="2" t="s">
        <v>44</v>
      </c>
      <c r="BF33" s="2"/>
      <c r="BG33" s="2" t="s">
        <v>45</v>
      </c>
      <c r="BH33" s="2"/>
      <c r="BI33" s="13">
        <f t="shared" ca="1" si="0"/>
        <v>45265.685701620372</v>
      </c>
      <c r="BJ33" s="7" t="s">
        <v>327</v>
      </c>
    </row>
    <row r="34" spans="1:62" ht="28" x14ac:dyDescent="0.15">
      <c r="A34" s="2" t="s">
        <v>222</v>
      </c>
      <c r="B34" s="3" t="s">
        <v>321</v>
      </c>
      <c r="C34" s="3" t="s">
        <v>223</v>
      </c>
      <c r="D34" s="2" t="s">
        <v>34</v>
      </c>
      <c r="E34" s="11" t="s">
        <v>35</v>
      </c>
      <c r="F34" s="11" t="s">
        <v>35</v>
      </c>
      <c r="G34" s="2">
        <v>50000</v>
      </c>
      <c r="H34" s="27">
        <v>42156</v>
      </c>
      <c r="I34" s="7" t="s">
        <v>324</v>
      </c>
      <c r="J34" s="27">
        <v>42156</v>
      </c>
      <c r="K34" s="27">
        <v>42370</v>
      </c>
      <c r="L34" s="27">
        <v>42370</v>
      </c>
      <c r="M34" s="2">
        <v>6</v>
      </c>
      <c r="N34" s="2" t="s">
        <v>48</v>
      </c>
      <c r="O34" s="3" t="s">
        <v>313</v>
      </c>
      <c r="P34" s="11" t="s">
        <v>49</v>
      </c>
      <c r="Q34" s="11" t="s">
        <v>50</v>
      </c>
      <c r="R34" s="2" t="s">
        <v>51</v>
      </c>
      <c r="S34" s="2" t="s">
        <v>40</v>
      </c>
      <c r="T34" s="2" t="s">
        <v>52</v>
      </c>
      <c r="U34" s="3" t="s">
        <v>322</v>
      </c>
      <c r="V34" s="7" t="s">
        <v>323</v>
      </c>
      <c r="W34" s="2" t="s">
        <v>556</v>
      </c>
      <c r="X34" s="2" t="s">
        <v>557</v>
      </c>
      <c r="Y34" s="2"/>
      <c r="Z34" s="2"/>
      <c r="AA34" s="2"/>
      <c r="AB34" s="2"/>
      <c r="AC34" s="2" t="s">
        <v>558</v>
      </c>
      <c r="AD34" s="2" t="s">
        <v>559</v>
      </c>
      <c r="AE34" s="2"/>
      <c r="AF34" s="2"/>
      <c r="AG34" s="2"/>
      <c r="AH34" s="2"/>
      <c r="AI34" s="2" t="s">
        <v>537</v>
      </c>
      <c r="AJ34" s="2" t="s">
        <v>536</v>
      </c>
      <c r="AK34" s="2"/>
      <c r="AL34" s="2"/>
      <c r="AM34" s="2"/>
      <c r="AN34" s="2"/>
      <c r="AO34" s="2" t="s">
        <v>532</v>
      </c>
      <c r="AP34" s="2" t="s">
        <v>533</v>
      </c>
      <c r="AQ34" s="2"/>
      <c r="AR34" s="2"/>
      <c r="AS34" s="2"/>
      <c r="AT34" s="2"/>
      <c r="AU34" s="2" t="s">
        <v>578</v>
      </c>
      <c r="AV34" s="2" t="s">
        <v>579</v>
      </c>
      <c r="AW34" s="2"/>
      <c r="AX34" s="2"/>
      <c r="AY34" s="2"/>
      <c r="AZ34" s="2"/>
      <c r="BA34" s="2" t="s">
        <v>43</v>
      </c>
      <c r="BB34" s="2" t="s">
        <v>44</v>
      </c>
      <c r="BC34" s="2"/>
      <c r="BD34" s="2"/>
      <c r="BE34" s="2" t="s">
        <v>44</v>
      </c>
      <c r="BF34" s="2"/>
      <c r="BG34" s="2" t="s">
        <v>45</v>
      </c>
      <c r="BH34" s="2"/>
      <c r="BI34" s="13">
        <f t="shared" ref="BI34:BI65" ca="1" si="1">NOW()</f>
        <v>45265.685701620372</v>
      </c>
      <c r="BJ34" s="7" t="s">
        <v>327</v>
      </c>
    </row>
    <row r="35" spans="1:62" ht="28" x14ac:dyDescent="0.15">
      <c r="A35" s="2" t="s">
        <v>224</v>
      </c>
      <c r="B35" s="2" t="s">
        <v>347</v>
      </c>
      <c r="C35" s="2" t="s">
        <v>226</v>
      </c>
      <c r="D35" s="2" t="s">
        <v>34</v>
      </c>
      <c r="E35" s="11" t="s">
        <v>90</v>
      </c>
      <c r="F35" s="11" t="s">
        <v>90</v>
      </c>
      <c r="G35" s="2">
        <v>25000</v>
      </c>
      <c r="H35" s="27">
        <v>42248</v>
      </c>
      <c r="I35" s="6" t="s">
        <v>227</v>
      </c>
      <c r="J35" s="27">
        <v>42248</v>
      </c>
      <c r="K35" s="27">
        <v>42430</v>
      </c>
      <c r="L35" s="27">
        <v>42430</v>
      </c>
      <c r="M35" s="2">
        <v>6</v>
      </c>
      <c r="N35" s="2" t="s">
        <v>228</v>
      </c>
      <c r="O35" s="2" t="s">
        <v>225</v>
      </c>
      <c r="P35" s="11" t="s">
        <v>229</v>
      </c>
      <c r="Q35" s="11"/>
      <c r="R35" s="2" t="s">
        <v>85</v>
      </c>
      <c r="S35" s="2" t="s">
        <v>40</v>
      </c>
      <c r="T35" s="2" t="s">
        <v>86</v>
      </c>
      <c r="U35" s="2" t="s">
        <v>230</v>
      </c>
      <c r="V35" s="6" t="s">
        <v>227</v>
      </c>
      <c r="W35" s="2" t="s">
        <v>538</v>
      </c>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t="s">
        <v>43</v>
      </c>
      <c r="BB35" s="2" t="s">
        <v>44</v>
      </c>
      <c r="BC35" s="2"/>
      <c r="BD35" s="2"/>
      <c r="BE35" s="2" t="s">
        <v>44</v>
      </c>
      <c r="BF35" s="2"/>
      <c r="BG35" s="2" t="s">
        <v>45</v>
      </c>
      <c r="BH35" s="2"/>
      <c r="BI35" s="13">
        <f t="shared" ca="1" si="1"/>
        <v>45265.685701620372</v>
      </c>
      <c r="BJ35" s="7" t="s">
        <v>327</v>
      </c>
    </row>
    <row r="36" spans="1:62" ht="28" x14ac:dyDescent="0.15">
      <c r="A36" s="2" t="s">
        <v>231</v>
      </c>
      <c r="B36" s="3" t="s">
        <v>332</v>
      </c>
      <c r="C36" s="2" t="s">
        <v>232</v>
      </c>
      <c r="D36" s="2" t="s">
        <v>34</v>
      </c>
      <c r="E36" s="11" t="s">
        <v>127</v>
      </c>
      <c r="F36" s="11" t="s">
        <v>127</v>
      </c>
      <c r="G36" s="2">
        <v>10000</v>
      </c>
      <c r="H36" s="27">
        <v>42248</v>
      </c>
      <c r="I36" s="6" t="s">
        <v>65</v>
      </c>
      <c r="J36" s="27">
        <v>42248</v>
      </c>
      <c r="K36" s="27">
        <v>42614</v>
      </c>
      <c r="L36" s="27">
        <v>42614</v>
      </c>
      <c r="M36" s="2">
        <v>12</v>
      </c>
      <c r="N36" s="2" t="s">
        <v>66</v>
      </c>
      <c r="O36" s="2" t="s">
        <v>63</v>
      </c>
      <c r="P36" s="11" t="s">
        <v>67</v>
      </c>
      <c r="Q36" s="11" t="s">
        <v>68</v>
      </c>
      <c r="R36" s="2" t="s">
        <v>69</v>
      </c>
      <c r="S36" s="2" t="s">
        <v>40</v>
      </c>
      <c r="T36" s="2" t="s">
        <v>70</v>
      </c>
      <c r="U36" s="2" t="s">
        <v>71</v>
      </c>
      <c r="V36" s="6" t="s">
        <v>72</v>
      </c>
      <c r="W36" s="2" t="s">
        <v>537</v>
      </c>
      <c r="X36" s="2" t="s">
        <v>536</v>
      </c>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t="s">
        <v>43</v>
      </c>
      <c r="BB36" s="2" t="s">
        <v>44</v>
      </c>
      <c r="BC36" s="2"/>
      <c r="BD36" s="2"/>
      <c r="BE36" s="2" t="s">
        <v>44</v>
      </c>
      <c r="BF36" s="2"/>
      <c r="BG36" s="2" t="s">
        <v>45</v>
      </c>
      <c r="BH36" s="2"/>
      <c r="BI36" s="13">
        <f t="shared" ca="1" si="1"/>
        <v>45265.685701620372</v>
      </c>
      <c r="BJ36" s="7" t="s">
        <v>327</v>
      </c>
    </row>
    <row r="37" spans="1:62" ht="28" x14ac:dyDescent="0.15">
      <c r="A37" s="2" t="s">
        <v>233</v>
      </c>
      <c r="B37" s="2" t="s">
        <v>338</v>
      </c>
      <c r="C37" s="2" t="s">
        <v>235</v>
      </c>
      <c r="D37" s="2" t="s">
        <v>94</v>
      </c>
      <c r="E37" s="11" t="s">
        <v>35</v>
      </c>
      <c r="F37" s="11" t="s">
        <v>35</v>
      </c>
      <c r="G37" s="2">
        <v>50000</v>
      </c>
      <c r="H37" s="27">
        <v>42248</v>
      </c>
      <c r="I37" s="6" t="s">
        <v>340</v>
      </c>
      <c r="J37" s="27">
        <v>42248</v>
      </c>
      <c r="K37" s="27">
        <v>42614</v>
      </c>
      <c r="L37" s="27">
        <v>42614</v>
      </c>
      <c r="M37" s="2">
        <v>12</v>
      </c>
      <c r="N37" s="2" t="s">
        <v>236</v>
      </c>
      <c r="O37" s="2" t="s">
        <v>234</v>
      </c>
      <c r="P37" s="11" t="s">
        <v>237</v>
      </c>
      <c r="Q37" s="11"/>
      <c r="R37" s="2" t="s">
        <v>339</v>
      </c>
      <c r="S37" s="2" t="s">
        <v>238</v>
      </c>
      <c r="T37" s="2">
        <v>80212</v>
      </c>
      <c r="U37" s="2" t="s">
        <v>239</v>
      </c>
      <c r="V37" s="6" t="s">
        <v>340</v>
      </c>
      <c r="W37" s="2" t="s">
        <v>532</v>
      </c>
      <c r="X37" s="2" t="s">
        <v>533</v>
      </c>
      <c r="Y37" s="2"/>
      <c r="Z37" s="2"/>
      <c r="AA37" s="2"/>
      <c r="AB37" s="2"/>
      <c r="AC37" s="2" t="s">
        <v>580</v>
      </c>
      <c r="AD37" s="2" t="s">
        <v>581</v>
      </c>
      <c r="AE37" s="2"/>
      <c r="AF37" s="2"/>
      <c r="AG37" s="2"/>
      <c r="AH37" s="2"/>
      <c r="AI37" s="2" t="s">
        <v>556</v>
      </c>
      <c r="AJ37" s="2" t="s">
        <v>557</v>
      </c>
      <c r="AK37" s="2"/>
      <c r="AL37" s="2"/>
      <c r="AM37" s="2"/>
      <c r="AN37" s="2"/>
      <c r="AO37" s="2"/>
      <c r="AP37" s="2"/>
      <c r="AQ37" s="2"/>
      <c r="AR37" s="2"/>
      <c r="AS37" s="2"/>
      <c r="AT37" s="2"/>
      <c r="AU37" s="2"/>
      <c r="AV37" s="2"/>
      <c r="AW37" s="2"/>
      <c r="AX37" s="2"/>
      <c r="AY37" s="2"/>
      <c r="AZ37" s="2"/>
      <c r="BA37" s="2" t="s">
        <v>43</v>
      </c>
      <c r="BB37" s="2" t="s">
        <v>44</v>
      </c>
      <c r="BC37" s="2"/>
      <c r="BD37" s="2"/>
      <c r="BE37" s="2" t="s">
        <v>44</v>
      </c>
      <c r="BF37" s="2"/>
      <c r="BG37" s="2" t="s">
        <v>45</v>
      </c>
      <c r="BH37" s="2"/>
      <c r="BI37" s="13">
        <f t="shared" ca="1" si="1"/>
        <v>45265.685701620372</v>
      </c>
      <c r="BJ37" s="7" t="s">
        <v>327</v>
      </c>
    </row>
    <row r="38" spans="1:62" ht="42" x14ac:dyDescent="0.15">
      <c r="A38" s="2" t="s">
        <v>240</v>
      </c>
      <c r="B38" s="2" t="s">
        <v>335</v>
      </c>
      <c r="C38" s="2" t="s">
        <v>242</v>
      </c>
      <c r="D38" s="2" t="s">
        <v>34</v>
      </c>
      <c r="E38" s="11" t="s">
        <v>243</v>
      </c>
      <c r="F38" s="11" t="s">
        <v>243</v>
      </c>
      <c r="G38" s="2">
        <v>143000</v>
      </c>
      <c r="H38" s="27">
        <v>42248</v>
      </c>
      <c r="I38" s="6" t="s">
        <v>336</v>
      </c>
      <c r="J38" s="27">
        <v>42248</v>
      </c>
      <c r="K38" s="27">
        <v>42614</v>
      </c>
      <c r="L38" s="27">
        <v>42614</v>
      </c>
      <c r="M38" s="2">
        <v>12</v>
      </c>
      <c r="N38" s="2" t="s">
        <v>244</v>
      </c>
      <c r="O38" s="2" t="s">
        <v>241</v>
      </c>
      <c r="P38" s="11" t="s">
        <v>245</v>
      </c>
      <c r="Q38" s="11" t="s">
        <v>246</v>
      </c>
      <c r="R38" s="2" t="s">
        <v>247</v>
      </c>
      <c r="S38" s="2" t="s">
        <v>40</v>
      </c>
      <c r="T38" s="2" t="s">
        <v>248</v>
      </c>
      <c r="U38" s="2" t="s">
        <v>582</v>
      </c>
      <c r="V38" s="6" t="s">
        <v>249</v>
      </c>
      <c r="W38" s="2" t="s">
        <v>543</v>
      </c>
      <c r="X38" s="2" t="s">
        <v>528</v>
      </c>
      <c r="Y38" s="2"/>
      <c r="Z38" s="2"/>
      <c r="AA38" s="2" t="s">
        <v>539</v>
      </c>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t="s">
        <v>43</v>
      </c>
      <c r="BB38" s="2" t="s">
        <v>44</v>
      </c>
      <c r="BC38" s="2"/>
      <c r="BD38" s="2"/>
      <c r="BE38" s="2" t="s">
        <v>44</v>
      </c>
      <c r="BF38" s="2"/>
      <c r="BG38" s="2" t="s">
        <v>45</v>
      </c>
      <c r="BH38" s="2"/>
      <c r="BI38" s="13">
        <f t="shared" ca="1" si="1"/>
        <v>45265.685701620372</v>
      </c>
      <c r="BJ38" s="7" t="s">
        <v>327</v>
      </c>
    </row>
    <row r="39" spans="1:62" ht="14" x14ac:dyDescent="0.15">
      <c r="A39" s="2" t="s">
        <v>250</v>
      </c>
      <c r="B39" s="2" t="s">
        <v>378</v>
      </c>
      <c r="C39" s="2" t="s">
        <v>251</v>
      </c>
      <c r="D39" s="2" t="s">
        <v>34</v>
      </c>
      <c r="E39" s="11" t="s">
        <v>47</v>
      </c>
      <c r="F39" s="11" t="s">
        <v>47</v>
      </c>
      <c r="G39" s="2">
        <v>60000</v>
      </c>
      <c r="H39" s="27">
        <v>42278</v>
      </c>
      <c r="I39" s="6" t="s">
        <v>158</v>
      </c>
      <c r="J39" s="27">
        <v>42278</v>
      </c>
      <c r="K39" s="27">
        <v>42644</v>
      </c>
      <c r="L39" s="27">
        <v>42644</v>
      </c>
      <c r="M39" s="2">
        <v>12</v>
      </c>
      <c r="N39" s="2" t="s">
        <v>159</v>
      </c>
      <c r="O39" s="2" t="s">
        <v>155</v>
      </c>
      <c r="P39" s="11" t="s">
        <v>160</v>
      </c>
      <c r="Q39" s="11" t="s">
        <v>161</v>
      </c>
      <c r="R39" s="2" t="s">
        <v>162</v>
      </c>
      <c r="S39" s="2" t="s">
        <v>40</v>
      </c>
      <c r="T39" s="2" t="s">
        <v>163</v>
      </c>
      <c r="U39" s="2" t="s">
        <v>164</v>
      </c>
      <c r="V39" s="6" t="s">
        <v>158</v>
      </c>
      <c r="W39" s="2" t="s">
        <v>40</v>
      </c>
      <c r="X39" s="2" t="s">
        <v>528</v>
      </c>
      <c r="Y39" s="2"/>
      <c r="Z39" s="2"/>
      <c r="AA39" s="5" t="s">
        <v>527</v>
      </c>
      <c r="AB39" s="2" t="s">
        <v>529</v>
      </c>
      <c r="AC39" s="2"/>
      <c r="AD39" s="2"/>
      <c r="AE39" s="2"/>
      <c r="AF39" s="2"/>
      <c r="AG39" s="2"/>
      <c r="AH39" s="2"/>
      <c r="AI39" s="2"/>
      <c r="AJ39" s="2"/>
      <c r="AK39" s="2"/>
      <c r="AL39" s="2"/>
      <c r="AM39" s="2"/>
      <c r="AN39" s="2"/>
      <c r="AO39" s="2"/>
      <c r="AP39" s="2"/>
      <c r="AQ39" s="2"/>
      <c r="AR39" s="2"/>
      <c r="AS39" s="2"/>
      <c r="AT39" s="2"/>
      <c r="AU39" s="2"/>
      <c r="AV39" s="2"/>
      <c r="AW39" s="2"/>
      <c r="AX39" s="2"/>
      <c r="AY39" s="2"/>
      <c r="AZ39" s="2"/>
      <c r="BA39" s="2" t="s">
        <v>43</v>
      </c>
      <c r="BB39" s="2" t="s">
        <v>44</v>
      </c>
      <c r="BC39" s="2"/>
      <c r="BD39" s="2"/>
      <c r="BE39" s="2" t="s">
        <v>44</v>
      </c>
      <c r="BF39" s="2"/>
      <c r="BG39" s="2" t="s">
        <v>45</v>
      </c>
      <c r="BH39" s="2"/>
      <c r="BI39" s="13">
        <f t="shared" ca="1" si="1"/>
        <v>45265.685701620372</v>
      </c>
      <c r="BJ39" s="7" t="s">
        <v>327</v>
      </c>
    </row>
    <row r="40" spans="1:62" ht="14" x14ac:dyDescent="0.15">
      <c r="A40" s="2" t="s">
        <v>252</v>
      </c>
      <c r="B40" s="2" t="s">
        <v>378</v>
      </c>
      <c r="C40" s="2" t="s">
        <v>251</v>
      </c>
      <c r="D40" s="2" t="s">
        <v>34</v>
      </c>
      <c r="E40" s="11" t="s">
        <v>173</v>
      </c>
      <c r="F40" s="11" t="s">
        <v>173</v>
      </c>
      <c r="G40" s="2">
        <v>15000</v>
      </c>
      <c r="H40" s="27">
        <v>42309</v>
      </c>
      <c r="I40" s="6" t="s">
        <v>158</v>
      </c>
      <c r="J40" s="27">
        <v>42309</v>
      </c>
      <c r="K40" s="27">
        <v>42675</v>
      </c>
      <c r="L40" s="27">
        <v>42675</v>
      </c>
      <c r="M40" s="2">
        <v>12</v>
      </c>
      <c r="N40" s="2" t="s">
        <v>159</v>
      </c>
      <c r="O40" s="2" t="s">
        <v>155</v>
      </c>
      <c r="P40" s="11" t="s">
        <v>160</v>
      </c>
      <c r="Q40" s="11" t="s">
        <v>161</v>
      </c>
      <c r="R40" s="2" t="s">
        <v>162</v>
      </c>
      <c r="S40" s="2" t="s">
        <v>40</v>
      </c>
      <c r="T40" s="2" t="s">
        <v>163</v>
      </c>
      <c r="U40" s="2" t="s">
        <v>164</v>
      </c>
      <c r="V40" s="6" t="s">
        <v>158</v>
      </c>
      <c r="W40" s="2" t="s">
        <v>40</v>
      </c>
      <c r="X40" s="2" t="s">
        <v>528</v>
      </c>
      <c r="Y40" s="2"/>
      <c r="Z40" s="2"/>
      <c r="AA40" s="5" t="s">
        <v>527</v>
      </c>
      <c r="AB40" s="2" t="s">
        <v>529</v>
      </c>
      <c r="AC40" s="2"/>
      <c r="AD40" s="2"/>
      <c r="AE40" s="2"/>
      <c r="AF40" s="2"/>
      <c r="AG40" s="2"/>
      <c r="AH40" s="2"/>
      <c r="AI40" s="2"/>
      <c r="AJ40" s="2"/>
      <c r="AK40" s="2"/>
      <c r="AL40" s="2"/>
      <c r="AM40" s="2"/>
      <c r="AN40" s="2"/>
      <c r="AO40" s="2"/>
      <c r="AP40" s="2"/>
      <c r="AQ40" s="2"/>
      <c r="AR40" s="2"/>
      <c r="AS40" s="2"/>
      <c r="AT40" s="2"/>
      <c r="AU40" s="2"/>
      <c r="AV40" s="2"/>
      <c r="AW40" s="2"/>
      <c r="AX40" s="2"/>
      <c r="AY40" s="2"/>
      <c r="AZ40" s="2"/>
      <c r="BA40" s="2" t="s">
        <v>43</v>
      </c>
      <c r="BB40" s="2" t="s">
        <v>44</v>
      </c>
      <c r="BC40" s="2"/>
      <c r="BD40" s="2"/>
      <c r="BE40" s="2" t="s">
        <v>44</v>
      </c>
      <c r="BF40" s="2"/>
      <c r="BG40" s="2" t="s">
        <v>45</v>
      </c>
      <c r="BH40" s="2"/>
      <c r="BI40" s="13">
        <f t="shared" ca="1" si="1"/>
        <v>45265.685701620372</v>
      </c>
      <c r="BJ40" s="7" t="s">
        <v>327</v>
      </c>
    </row>
    <row r="41" spans="1:62" ht="28" x14ac:dyDescent="0.15">
      <c r="A41" s="2" t="s">
        <v>253</v>
      </c>
      <c r="B41" s="2" t="s">
        <v>334</v>
      </c>
      <c r="C41" s="2" t="s">
        <v>254</v>
      </c>
      <c r="D41" s="2" t="s">
        <v>34</v>
      </c>
      <c r="E41" s="11" t="s">
        <v>90</v>
      </c>
      <c r="F41" s="11" t="s">
        <v>90</v>
      </c>
      <c r="G41" s="2">
        <v>25000</v>
      </c>
      <c r="H41" s="27">
        <v>42309</v>
      </c>
      <c r="I41" s="7" t="s">
        <v>362</v>
      </c>
      <c r="J41" s="27">
        <v>42339</v>
      </c>
      <c r="K41" s="27">
        <v>42705</v>
      </c>
      <c r="L41" s="27">
        <v>42705</v>
      </c>
      <c r="M41" s="2">
        <v>12</v>
      </c>
      <c r="N41" s="2" t="s">
        <v>255</v>
      </c>
      <c r="O41" s="2" t="s">
        <v>256</v>
      </c>
      <c r="P41" s="11" t="s">
        <v>257</v>
      </c>
      <c r="Q41" s="11" t="s">
        <v>258</v>
      </c>
      <c r="R41" s="2" t="s">
        <v>259</v>
      </c>
      <c r="S41" s="2" t="s">
        <v>40</v>
      </c>
      <c r="T41" s="2" t="s">
        <v>260</v>
      </c>
      <c r="U41" s="2" t="s">
        <v>261</v>
      </c>
      <c r="V41" s="6" t="s">
        <v>363</v>
      </c>
      <c r="W41" s="2" t="s">
        <v>535</v>
      </c>
      <c r="X41" s="2" t="s">
        <v>528</v>
      </c>
      <c r="Y41" s="2"/>
      <c r="Z41" s="2"/>
      <c r="AA41" s="2" t="s">
        <v>534</v>
      </c>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t="s">
        <v>43</v>
      </c>
      <c r="BB41" s="2" t="s">
        <v>44</v>
      </c>
      <c r="BC41" s="2"/>
      <c r="BD41" s="2"/>
      <c r="BE41" s="2" t="s">
        <v>44</v>
      </c>
      <c r="BF41" s="2"/>
      <c r="BG41" s="2" t="s">
        <v>45</v>
      </c>
      <c r="BH41" s="2"/>
      <c r="BI41" s="13">
        <f t="shared" ca="1" si="1"/>
        <v>45265.685701620372</v>
      </c>
      <c r="BJ41" s="7" t="s">
        <v>327</v>
      </c>
    </row>
    <row r="42" spans="1:62" ht="28" x14ac:dyDescent="0.15">
      <c r="A42" s="2" t="s">
        <v>262</v>
      </c>
      <c r="B42" s="3" t="s">
        <v>321</v>
      </c>
      <c r="C42" s="2" t="s">
        <v>223</v>
      </c>
      <c r="D42" s="2" t="s">
        <v>34</v>
      </c>
      <c r="E42" s="11" t="s">
        <v>157</v>
      </c>
      <c r="F42" s="11" t="s">
        <v>157</v>
      </c>
      <c r="G42" s="2">
        <v>105000</v>
      </c>
      <c r="H42" s="27">
        <v>42370</v>
      </c>
      <c r="I42" s="7" t="s">
        <v>324</v>
      </c>
      <c r="J42" s="27">
        <v>42370</v>
      </c>
      <c r="K42" s="27">
        <v>42736</v>
      </c>
      <c r="L42" s="27">
        <v>42736</v>
      </c>
      <c r="M42" s="2">
        <v>12</v>
      </c>
      <c r="N42" s="2" t="s">
        <v>48</v>
      </c>
      <c r="O42" s="3" t="s">
        <v>313</v>
      </c>
      <c r="P42" s="11" t="s">
        <v>49</v>
      </c>
      <c r="Q42" s="11" t="s">
        <v>50</v>
      </c>
      <c r="R42" s="2" t="s">
        <v>51</v>
      </c>
      <c r="S42" s="2" t="s">
        <v>40</v>
      </c>
      <c r="T42" s="2" t="s">
        <v>52</v>
      </c>
      <c r="U42" s="3" t="s">
        <v>322</v>
      </c>
      <c r="V42" s="7" t="s">
        <v>323</v>
      </c>
      <c r="W42" s="2" t="s">
        <v>556</v>
      </c>
      <c r="X42" s="2" t="s">
        <v>557</v>
      </c>
      <c r="Y42" s="2"/>
      <c r="Z42" s="2"/>
      <c r="AC42" s="2" t="s">
        <v>558</v>
      </c>
      <c r="AD42" s="2" t="s">
        <v>559</v>
      </c>
      <c r="AE42" s="2"/>
      <c r="AF42" s="2"/>
      <c r="AG42" s="2"/>
      <c r="AH42" s="2"/>
      <c r="AI42" s="2" t="s">
        <v>537</v>
      </c>
      <c r="AJ42" s="2" t="s">
        <v>536</v>
      </c>
      <c r="AK42" s="2"/>
      <c r="AL42" s="2"/>
      <c r="AO42" s="2" t="s">
        <v>532</v>
      </c>
      <c r="AP42" s="2" t="s">
        <v>533</v>
      </c>
      <c r="AQ42" s="2"/>
      <c r="AR42" s="2"/>
      <c r="AS42" s="2"/>
      <c r="AT42" s="2"/>
      <c r="AU42" s="2" t="s">
        <v>578</v>
      </c>
      <c r="AV42" s="2" t="s">
        <v>579</v>
      </c>
      <c r="AW42" s="2"/>
      <c r="AX42" s="2"/>
      <c r="AY42" s="2"/>
      <c r="AZ42" s="2"/>
      <c r="BA42" s="2" t="s">
        <v>43</v>
      </c>
      <c r="BB42" s="2" t="s">
        <v>44</v>
      </c>
      <c r="BC42" s="2"/>
      <c r="BD42" s="2"/>
      <c r="BE42" s="2" t="s">
        <v>44</v>
      </c>
      <c r="BF42" s="2"/>
      <c r="BG42" s="2" t="s">
        <v>45</v>
      </c>
      <c r="BH42" s="2"/>
      <c r="BI42" s="13">
        <f t="shared" ca="1" si="1"/>
        <v>45265.685701620372</v>
      </c>
      <c r="BJ42" s="7" t="s">
        <v>327</v>
      </c>
    </row>
    <row r="43" spans="1:62" ht="28" x14ac:dyDescent="0.15">
      <c r="A43" s="2" t="s">
        <v>263</v>
      </c>
      <c r="B43" s="3" t="s">
        <v>333</v>
      </c>
      <c r="C43" s="2" t="s">
        <v>264</v>
      </c>
      <c r="D43" s="2" t="s">
        <v>34</v>
      </c>
      <c r="E43" s="11" t="s">
        <v>265</v>
      </c>
      <c r="F43" s="11" t="s">
        <v>265</v>
      </c>
      <c r="G43" s="2">
        <v>20900</v>
      </c>
      <c r="H43" s="27">
        <v>42552</v>
      </c>
      <c r="I43" s="6" t="s">
        <v>65</v>
      </c>
      <c r="J43" s="27">
        <v>42552</v>
      </c>
      <c r="K43" s="27">
        <v>42917</v>
      </c>
      <c r="L43" s="27">
        <v>42917</v>
      </c>
      <c r="M43" s="2">
        <v>12</v>
      </c>
      <c r="N43" s="2" t="s">
        <v>66</v>
      </c>
      <c r="O43" s="2" t="s">
        <v>63</v>
      </c>
      <c r="P43" s="11" t="s">
        <v>67</v>
      </c>
      <c r="Q43" s="11" t="s">
        <v>68</v>
      </c>
      <c r="R43" s="2" t="s">
        <v>69</v>
      </c>
      <c r="S43" s="2" t="s">
        <v>40</v>
      </c>
      <c r="T43" s="2" t="s">
        <v>70</v>
      </c>
      <c r="U43" s="2" t="s">
        <v>71</v>
      </c>
      <c r="V43" s="6" t="s">
        <v>72</v>
      </c>
      <c r="W43" s="2" t="s">
        <v>537</v>
      </c>
      <c r="X43" s="2" t="s">
        <v>536</v>
      </c>
      <c r="Y43" s="2"/>
      <c r="Z43" s="2"/>
      <c r="AC43" s="2"/>
      <c r="AD43" s="2"/>
      <c r="AE43" s="2"/>
      <c r="AF43" s="2"/>
      <c r="AG43" s="2"/>
      <c r="AH43" s="2"/>
      <c r="AK43" s="2"/>
      <c r="AL43" s="2"/>
      <c r="AO43" s="2"/>
      <c r="AP43" s="2"/>
      <c r="AQ43" s="2"/>
      <c r="AR43" s="2"/>
      <c r="AS43" s="2"/>
      <c r="AT43" s="2"/>
      <c r="AU43" s="2"/>
      <c r="AV43" s="2"/>
      <c r="AW43" s="2"/>
      <c r="AX43" s="2"/>
      <c r="AY43" s="2"/>
      <c r="AZ43" s="2"/>
      <c r="BA43" s="2" t="s">
        <v>43</v>
      </c>
      <c r="BB43" s="2" t="s">
        <v>44</v>
      </c>
      <c r="BC43" s="2"/>
      <c r="BD43" s="2"/>
      <c r="BE43" s="2" t="s">
        <v>44</v>
      </c>
      <c r="BF43" s="2"/>
      <c r="BG43" s="2" t="s">
        <v>45</v>
      </c>
      <c r="BH43" s="2"/>
      <c r="BI43" s="13">
        <f t="shared" ca="1" si="1"/>
        <v>45265.685701620372</v>
      </c>
      <c r="BJ43" s="7" t="s">
        <v>327</v>
      </c>
    </row>
    <row r="44" spans="1:62" ht="28" x14ac:dyDescent="0.15">
      <c r="A44" s="2" t="s">
        <v>266</v>
      </c>
      <c r="B44" s="2" t="s">
        <v>349</v>
      </c>
      <c r="C44" s="2" t="s">
        <v>267</v>
      </c>
      <c r="D44" s="2" t="s">
        <v>34</v>
      </c>
      <c r="E44" s="11" t="s">
        <v>90</v>
      </c>
      <c r="F44" s="11" t="s">
        <v>90</v>
      </c>
      <c r="G44" s="2">
        <v>25000</v>
      </c>
      <c r="H44" s="27">
        <v>42552</v>
      </c>
      <c r="I44" s="6" t="s">
        <v>351</v>
      </c>
      <c r="J44" s="27">
        <v>42552</v>
      </c>
      <c r="K44" s="27">
        <v>42736</v>
      </c>
      <c r="L44" s="27">
        <v>42736</v>
      </c>
      <c r="M44" s="2">
        <v>6</v>
      </c>
      <c r="N44" s="2" t="s">
        <v>83</v>
      </c>
      <c r="O44" s="2" t="s">
        <v>352</v>
      </c>
      <c r="P44" s="11" t="s">
        <v>84</v>
      </c>
      <c r="Q44" s="11"/>
      <c r="R44" s="2" t="s">
        <v>85</v>
      </c>
      <c r="S44" s="2" t="s">
        <v>40</v>
      </c>
      <c r="T44" s="2" t="s">
        <v>86</v>
      </c>
      <c r="U44" s="2" t="s">
        <v>87</v>
      </c>
      <c r="V44" s="6" t="s">
        <v>351</v>
      </c>
      <c r="W44" s="2" t="s">
        <v>543</v>
      </c>
      <c r="X44" s="2" t="s">
        <v>528</v>
      </c>
      <c r="Y44" s="2"/>
      <c r="Z44" s="2"/>
      <c r="AA44" s="2" t="s">
        <v>539</v>
      </c>
      <c r="AC44" s="2"/>
      <c r="AD44" s="2"/>
      <c r="AE44" s="2"/>
      <c r="AF44" s="2"/>
      <c r="AG44" s="2"/>
      <c r="AH44" s="2"/>
      <c r="AK44" s="2"/>
      <c r="AL44" s="2"/>
      <c r="AO44" s="2"/>
      <c r="AP44" s="2"/>
      <c r="AQ44" s="2"/>
      <c r="AR44" s="2"/>
      <c r="AS44" s="2"/>
      <c r="AT44" s="2"/>
      <c r="AU44" s="2"/>
      <c r="AV44" s="2"/>
      <c r="AW44" s="2"/>
      <c r="AX44" s="2"/>
      <c r="AY44" s="2"/>
      <c r="AZ44" s="2"/>
      <c r="BA44" s="2" t="s">
        <v>43</v>
      </c>
      <c r="BB44" s="2" t="s">
        <v>44</v>
      </c>
      <c r="BC44" s="2"/>
      <c r="BD44" s="2"/>
      <c r="BE44" s="2" t="s">
        <v>44</v>
      </c>
      <c r="BF44" s="2"/>
      <c r="BG44" s="2" t="s">
        <v>45</v>
      </c>
      <c r="BH44" s="2"/>
      <c r="BI44" s="13">
        <f t="shared" ca="1" si="1"/>
        <v>45265.685701620372</v>
      </c>
      <c r="BJ44" s="7" t="s">
        <v>327</v>
      </c>
    </row>
    <row r="45" spans="1:62" ht="28" x14ac:dyDescent="0.15">
      <c r="A45" s="2" t="s">
        <v>268</v>
      </c>
      <c r="B45" s="2" t="s">
        <v>380</v>
      </c>
      <c r="C45" s="2" t="s">
        <v>178</v>
      </c>
      <c r="D45" s="2" t="s">
        <v>34</v>
      </c>
      <c r="E45" s="11" t="s">
        <v>90</v>
      </c>
      <c r="F45" s="11" t="s">
        <v>90</v>
      </c>
      <c r="G45" s="2">
        <v>25000</v>
      </c>
      <c r="H45" s="27">
        <v>42430</v>
      </c>
      <c r="I45" s="6" t="s">
        <v>179</v>
      </c>
      <c r="J45" s="27">
        <v>42430</v>
      </c>
      <c r="K45" s="27">
        <v>42795</v>
      </c>
      <c r="L45" s="27">
        <v>42795</v>
      </c>
      <c r="M45" s="2">
        <v>12</v>
      </c>
      <c r="N45" s="2" t="s">
        <v>180</v>
      </c>
      <c r="O45" s="2" t="s">
        <v>379</v>
      </c>
      <c r="P45" s="11" t="s">
        <v>181</v>
      </c>
      <c r="Q45" s="11" t="s">
        <v>182</v>
      </c>
      <c r="R45" s="2" t="s">
        <v>183</v>
      </c>
      <c r="S45" s="2" t="s">
        <v>40</v>
      </c>
      <c r="T45" s="2" t="s">
        <v>184</v>
      </c>
      <c r="U45" s="2" t="s">
        <v>185</v>
      </c>
      <c r="V45" s="6" t="s">
        <v>186</v>
      </c>
      <c r="W45" s="2" t="s">
        <v>535</v>
      </c>
      <c r="X45" s="2" t="s">
        <v>528</v>
      </c>
      <c r="Y45" s="2"/>
      <c r="Z45" s="2"/>
      <c r="AA45" s="2" t="s">
        <v>534</v>
      </c>
      <c r="AC45" s="2"/>
      <c r="AD45" s="2"/>
      <c r="AE45" s="2"/>
      <c r="AF45" s="2"/>
      <c r="AG45" s="2"/>
      <c r="AH45" s="2"/>
      <c r="AK45" s="2"/>
      <c r="AL45" s="2"/>
      <c r="AO45" s="2"/>
      <c r="AP45" s="2"/>
      <c r="AQ45" s="2"/>
      <c r="AR45" s="2"/>
      <c r="AS45" s="2"/>
      <c r="AT45" s="2"/>
      <c r="AU45" s="2"/>
      <c r="AV45" s="2"/>
      <c r="AW45" s="2"/>
      <c r="AX45" s="2"/>
      <c r="AY45" s="2"/>
      <c r="AZ45" s="2"/>
      <c r="BA45" s="2" t="s">
        <v>43</v>
      </c>
      <c r="BB45" s="2" t="s">
        <v>44</v>
      </c>
      <c r="BC45" s="2"/>
      <c r="BD45" s="2"/>
      <c r="BE45" s="2" t="s">
        <v>44</v>
      </c>
      <c r="BF45" s="2"/>
      <c r="BG45" s="2" t="s">
        <v>45</v>
      </c>
      <c r="BH45" s="2"/>
      <c r="BI45" s="13">
        <f t="shared" ca="1" si="1"/>
        <v>45265.685701620372</v>
      </c>
      <c r="BJ45" s="7" t="s">
        <v>327</v>
      </c>
    </row>
    <row r="46" spans="1:62" ht="56" x14ac:dyDescent="0.15">
      <c r="A46" s="2" t="s">
        <v>269</v>
      </c>
      <c r="B46" s="2" t="s">
        <v>343</v>
      </c>
      <c r="C46" s="2" t="s">
        <v>189</v>
      </c>
      <c r="D46" s="2" t="s">
        <v>34</v>
      </c>
      <c r="E46" s="11" t="s">
        <v>90</v>
      </c>
      <c r="F46" s="11" t="s">
        <v>90</v>
      </c>
      <c r="G46" s="2">
        <v>25000</v>
      </c>
      <c r="H46" s="27">
        <v>42430</v>
      </c>
      <c r="I46" s="6" t="s">
        <v>190</v>
      </c>
      <c r="J46" s="27">
        <v>42430</v>
      </c>
      <c r="K46" s="27">
        <v>42795</v>
      </c>
      <c r="L46" s="27">
        <v>42795</v>
      </c>
      <c r="M46" s="2">
        <v>12</v>
      </c>
      <c r="N46" s="3" t="s">
        <v>191</v>
      </c>
      <c r="O46" s="2" t="s">
        <v>188</v>
      </c>
      <c r="P46" s="11"/>
      <c r="Q46" s="11" t="s">
        <v>192</v>
      </c>
      <c r="R46" s="2" t="s">
        <v>193</v>
      </c>
      <c r="S46" s="2" t="s">
        <v>40</v>
      </c>
      <c r="T46" s="2" t="s">
        <v>194</v>
      </c>
      <c r="U46" s="2" t="s">
        <v>195</v>
      </c>
      <c r="V46" s="6" t="s">
        <v>196</v>
      </c>
      <c r="W46" s="2" t="s">
        <v>535</v>
      </c>
      <c r="X46" s="2" t="s">
        <v>528</v>
      </c>
      <c r="Y46" s="2"/>
      <c r="Z46" s="2"/>
      <c r="AA46" s="2" t="s">
        <v>534</v>
      </c>
      <c r="AC46" s="2"/>
      <c r="AD46" s="2"/>
      <c r="AE46" s="2"/>
      <c r="AF46" s="2"/>
      <c r="AG46" s="2"/>
      <c r="AH46" s="2"/>
      <c r="AK46" s="2"/>
      <c r="AL46" s="2"/>
      <c r="AO46" s="2"/>
      <c r="AP46" s="2"/>
      <c r="AQ46" s="2"/>
      <c r="AR46" s="2"/>
      <c r="AS46" s="2"/>
      <c r="AT46" s="2"/>
      <c r="AU46" s="2"/>
      <c r="AV46" s="2"/>
      <c r="AW46" s="2"/>
      <c r="AX46" s="2"/>
      <c r="AY46" s="2"/>
      <c r="AZ46" s="2"/>
      <c r="BA46" s="2" t="s">
        <v>43</v>
      </c>
      <c r="BB46" s="2" t="s">
        <v>44</v>
      </c>
      <c r="BC46" s="2"/>
      <c r="BD46" s="2"/>
      <c r="BE46" s="2" t="s">
        <v>44</v>
      </c>
      <c r="BF46" s="2"/>
      <c r="BG46" s="2" t="s">
        <v>45</v>
      </c>
      <c r="BH46" s="2"/>
      <c r="BI46" s="13">
        <f t="shared" ca="1" si="1"/>
        <v>45265.685701620372</v>
      </c>
      <c r="BJ46" s="7" t="s">
        <v>327</v>
      </c>
    </row>
    <row r="47" spans="1:62" ht="42" x14ac:dyDescent="0.15">
      <c r="A47" s="2" t="s">
        <v>270</v>
      </c>
      <c r="B47" s="2" t="s">
        <v>334</v>
      </c>
      <c r="C47" s="2" t="s">
        <v>254</v>
      </c>
      <c r="D47" s="2" t="s">
        <v>34</v>
      </c>
      <c r="E47" s="11" t="s">
        <v>35</v>
      </c>
      <c r="F47" s="11" t="s">
        <v>35</v>
      </c>
      <c r="G47" s="2">
        <v>50000</v>
      </c>
      <c r="H47" s="27">
        <v>42705</v>
      </c>
      <c r="I47" s="6" t="s">
        <v>337</v>
      </c>
      <c r="J47" s="27">
        <v>42705</v>
      </c>
      <c r="K47" s="27">
        <v>43070</v>
      </c>
      <c r="L47" s="27">
        <v>43070</v>
      </c>
      <c r="M47" s="2">
        <v>12</v>
      </c>
      <c r="N47" s="2" t="s">
        <v>244</v>
      </c>
      <c r="O47" s="2" t="s">
        <v>241</v>
      </c>
      <c r="P47" s="11" t="s">
        <v>245</v>
      </c>
      <c r="Q47" s="11" t="s">
        <v>246</v>
      </c>
      <c r="R47" s="2" t="s">
        <v>247</v>
      </c>
      <c r="S47" s="2" t="s">
        <v>40</v>
      </c>
      <c r="T47" s="2" t="s">
        <v>248</v>
      </c>
      <c r="U47" s="2" t="s">
        <v>582</v>
      </c>
      <c r="V47" s="6" t="s">
        <v>249</v>
      </c>
      <c r="W47" s="2" t="s">
        <v>543</v>
      </c>
      <c r="X47" s="2" t="s">
        <v>528</v>
      </c>
      <c r="Y47" s="2"/>
      <c r="Z47" s="2"/>
      <c r="AA47" s="2" t="s">
        <v>539</v>
      </c>
      <c r="AC47" s="2"/>
      <c r="AD47" s="2"/>
      <c r="AE47" s="2"/>
      <c r="AF47" s="2"/>
      <c r="AG47" s="2"/>
      <c r="AH47" s="2"/>
      <c r="AK47" s="2"/>
      <c r="AL47" s="2"/>
      <c r="AO47" s="2"/>
      <c r="AP47" s="2"/>
      <c r="AQ47" s="2"/>
      <c r="AR47" s="2"/>
      <c r="AS47" s="2"/>
      <c r="AT47" s="2"/>
      <c r="AU47" s="2"/>
      <c r="AV47" s="2"/>
      <c r="AW47" s="2"/>
      <c r="AX47" s="2"/>
      <c r="AY47" s="2"/>
      <c r="AZ47" s="2"/>
      <c r="BA47" s="2" t="s">
        <v>43</v>
      </c>
      <c r="BB47" s="2" t="s">
        <v>44</v>
      </c>
      <c r="BC47" s="2"/>
      <c r="BD47" s="2"/>
      <c r="BE47" s="2" t="s">
        <v>44</v>
      </c>
      <c r="BF47" s="2"/>
      <c r="BG47" s="2" t="s">
        <v>45</v>
      </c>
      <c r="BH47" s="2"/>
      <c r="BI47" s="13">
        <f t="shared" ca="1" si="1"/>
        <v>45265.685701620372</v>
      </c>
      <c r="BJ47" s="7" t="s">
        <v>327</v>
      </c>
    </row>
    <row r="48" spans="1:62" ht="28" x14ac:dyDescent="0.15">
      <c r="A48" s="2" t="s">
        <v>271</v>
      </c>
      <c r="B48" s="2" t="s">
        <v>361</v>
      </c>
      <c r="C48" s="2" t="s">
        <v>172</v>
      </c>
      <c r="D48" s="2" t="s">
        <v>34</v>
      </c>
      <c r="E48" s="11" t="s">
        <v>272</v>
      </c>
      <c r="F48" s="11" t="s">
        <v>272</v>
      </c>
      <c r="G48" s="2">
        <v>20000</v>
      </c>
      <c r="H48" s="27">
        <v>42370</v>
      </c>
      <c r="I48" s="6" t="s">
        <v>174</v>
      </c>
      <c r="J48" s="27">
        <v>42370</v>
      </c>
      <c r="K48" s="27">
        <v>42736</v>
      </c>
      <c r="L48" s="27">
        <v>42736</v>
      </c>
      <c r="M48" s="2">
        <v>12</v>
      </c>
      <c r="N48" s="2" t="s">
        <v>175</v>
      </c>
      <c r="O48" s="2" t="s">
        <v>359</v>
      </c>
      <c r="P48" s="11"/>
      <c r="Q48" s="11" t="s">
        <v>176</v>
      </c>
      <c r="R48" s="2" t="s">
        <v>85</v>
      </c>
      <c r="S48" s="2" t="s">
        <v>40</v>
      </c>
      <c r="T48" s="2" t="s">
        <v>86</v>
      </c>
      <c r="U48" s="2" t="s">
        <v>360</v>
      </c>
      <c r="V48" s="6" t="s">
        <v>174</v>
      </c>
      <c r="W48" s="2" t="s">
        <v>535</v>
      </c>
      <c r="X48" s="2" t="s">
        <v>528</v>
      </c>
      <c r="Y48" s="2"/>
      <c r="Z48" s="2"/>
      <c r="AA48" s="2" t="s">
        <v>534</v>
      </c>
      <c r="AC48" s="2"/>
      <c r="AD48" s="2"/>
      <c r="AE48" s="2"/>
      <c r="AF48" s="2"/>
      <c r="AG48" s="2"/>
      <c r="AH48" s="2"/>
      <c r="AK48" s="2"/>
      <c r="AL48" s="2"/>
      <c r="AO48" s="2"/>
      <c r="AP48" s="2"/>
      <c r="AQ48" s="2"/>
      <c r="AR48" s="2"/>
      <c r="AS48" s="2"/>
      <c r="AT48" s="2"/>
      <c r="AU48" s="2"/>
      <c r="AV48" s="2"/>
      <c r="AW48" s="2"/>
      <c r="AX48" s="2"/>
      <c r="AY48" s="2"/>
      <c r="AZ48" s="2"/>
      <c r="BA48" s="2" t="s">
        <v>43</v>
      </c>
      <c r="BB48" s="2" t="s">
        <v>44</v>
      </c>
      <c r="BC48" s="2"/>
      <c r="BD48" s="2"/>
      <c r="BE48" s="2" t="s">
        <v>44</v>
      </c>
      <c r="BF48" s="2"/>
      <c r="BG48" s="2" t="s">
        <v>45</v>
      </c>
      <c r="BH48" s="2"/>
      <c r="BI48" s="13">
        <f t="shared" ca="1" si="1"/>
        <v>45265.685701620372</v>
      </c>
      <c r="BJ48" s="7" t="s">
        <v>327</v>
      </c>
    </row>
    <row r="49" spans="1:62" ht="42" x14ac:dyDescent="0.15">
      <c r="A49" s="2" t="s">
        <v>273</v>
      </c>
      <c r="B49" s="2" t="s">
        <v>335</v>
      </c>
      <c r="C49" s="2" t="s">
        <v>242</v>
      </c>
      <c r="D49" s="2" t="s">
        <v>34</v>
      </c>
      <c r="E49" s="11" t="s">
        <v>274</v>
      </c>
      <c r="F49" s="11" t="s">
        <v>274</v>
      </c>
      <c r="G49" s="2">
        <v>101000</v>
      </c>
      <c r="H49" s="27">
        <v>42705</v>
      </c>
      <c r="I49" s="6" t="s">
        <v>336</v>
      </c>
      <c r="J49" s="27">
        <v>42614</v>
      </c>
      <c r="K49" s="27">
        <v>42979</v>
      </c>
      <c r="L49" s="27">
        <v>42979</v>
      </c>
      <c r="M49" s="2">
        <v>12</v>
      </c>
      <c r="N49" s="2" t="s">
        <v>244</v>
      </c>
      <c r="O49" s="2" t="s">
        <v>241</v>
      </c>
      <c r="P49" s="11" t="s">
        <v>245</v>
      </c>
      <c r="Q49" s="11" t="s">
        <v>246</v>
      </c>
      <c r="R49" s="2" t="s">
        <v>247</v>
      </c>
      <c r="S49" s="2" t="s">
        <v>40</v>
      </c>
      <c r="T49" s="2" t="s">
        <v>248</v>
      </c>
      <c r="U49" s="2" t="s">
        <v>582</v>
      </c>
      <c r="V49" s="6" t="s">
        <v>249</v>
      </c>
      <c r="W49" s="2" t="s">
        <v>543</v>
      </c>
      <c r="X49" s="2" t="s">
        <v>528</v>
      </c>
      <c r="Y49" s="2"/>
      <c r="Z49" s="2"/>
      <c r="AA49" s="2" t="s">
        <v>539</v>
      </c>
      <c r="AC49" s="2"/>
      <c r="AD49" s="2"/>
      <c r="AE49" s="2"/>
      <c r="AF49" s="2"/>
      <c r="AG49" s="2"/>
      <c r="AH49" s="2"/>
      <c r="AK49" s="2"/>
      <c r="AL49" s="2"/>
      <c r="AO49" s="2"/>
      <c r="AP49" s="2"/>
      <c r="AQ49" s="2"/>
      <c r="AR49" s="2"/>
      <c r="AS49" s="2"/>
      <c r="AT49" s="2"/>
      <c r="AU49" s="2"/>
      <c r="AV49" s="2"/>
      <c r="AW49" s="2"/>
      <c r="AX49" s="2"/>
      <c r="AY49" s="2"/>
      <c r="AZ49" s="2"/>
      <c r="BA49" s="2" t="s">
        <v>43</v>
      </c>
      <c r="BB49" s="2" t="s">
        <v>44</v>
      </c>
      <c r="BC49" s="2"/>
      <c r="BD49" s="2"/>
      <c r="BE49" s="2" t="s">
        <v>44</v>
      </c>
      <c r="BF49" s="2"/>
      <c r="BG49" s="2" t="s">
        <v>45</v>
      </c>
      <c r="BH49" s="2"/>
      <c r="BI49" s="13">
        <f t="shared" ca="1" si="1"/>
        <v>45265.685701620372</v>
      </c>
      <c r="BJ49" s="7" t="s">
        <v>327</v>
      </c>
    </row>
    <row r="50" spans="1:62" ht="56" x14ac:dyDescent="0.15">
      <c r="A50" s="2" t="s">
        <v>275</v>
      </c>
      <c r="B50" s="2" t="s">
        <v>383</v>
      </c>
      <c r="C50" s="2" t="s">
        <v>215</v>
      </c>
      <c r="D50" s="2" t="s">
        <v>34</v>
      </c>
      <c r="E50" s="11" t="s">
        <v>90</v>
      </c>
      <c r="F50" s="11" t="s">
        <v>90</v>
      </c>
      <c r="G50" s="2">
        <v>25000</v>
      </c>
      <c r="H50" s="27">
        <v>42491</v>
      </c>
      <c r="I50" s="6" t="s">
        <v>382</v>
      </c>
      <c r="J50" s="27">
        <v>42491</v>
      </c>
      <c r="K50" s="27">
        <v>42856</v>
      </c>
      <c r="L50" s="27">
        <v>42856</v>
      </c>
      <c r="M50" s="2">
        <v>12</v>
      </c>
      <c r="N50" s="2" t="s">
        <v>216</v>
      </c>
      <c r="O50" s="2" t="s">
        <v>381</v>
      </c>
      <c r="P50" s="11" t="s">
        <v>217</v>
      </c>
      <c r="Q50" s="11" t="s">
        <v>218</v>
      </c>
      <c r="R50" s="2" t="s">
        <v>219</v>
      </c>
      <c r="S50" s="2" t="s">
        <v>40</v>
      </c>
      <c r="T50" s="2" t="s">
        <v>220</v>
      </c>
      <c r="U50" s="2" t="s">
        <v>221</v>
      </c>
      <c r="V50" s="6" t="s">
        <v>382</v>
      </c>
      <c r="W50" s="2" t="s">
        <v>535</v>
      </c>
      <c r="X50" s="2" t="s">
        <v>528</v>
      </c>
      <c r="Y50" s="2"/>
      <c r="Z50" s="2"/>
      <c r="AA50" s="2" t="s">
        <v>534</v>
      </c>
      <c r="AC50" s="2"/>
      <c r="AD50" s="2"/>
      <c r="AE50" s="2"/>
      <c r="AF50" s="2"/>
      <c r="AG50" s="2"/>
      <c r="AH50" s="2"/>
      <c r="AK50" s="2"/>
      <c r="AL50" s="2"/>
      <c r="AO50" s="2"/>
      <c r="AP50" s="2"/>
      <c r="AQ50" s="2"/>
      <c r="AR50" s="2"/>
      <c r="AS50" s="2"/>
      <c r="AT50" s="2"/>
      <c r="AU50" s="2"/>
      <c r="AV50" s="2"/>
      <c r="AW50" s="2"/>
      <c r="AX50" s="2"/>
      <c r="AY50" s="2"/>
      <c r="AZ50" s="2"/>
      <c r="BA50" s="2" t="s">
        <v>43</v>
      </c>
      <c r="BB50" s="2" t="s">
        <v>44</v>
      </c>
      <c r="BC50" s="2"/>
      <c r="BD50" s="2"/>
      <c r="BE50" s="2" t="s">
        <v>44</v>
      </c>
      <c r="BF50" s="2"/>
      <c r="BG50" s="2" t="s">
        <v>45</v>
      </c>
      <c r="BH50" s="2"/>
      <c r="BI50" s="13">
        <f t="shared" ca="1" si="1"/>
        <v>45265.685701620372</v>
      </c>
      <c r="BJ50" s="7" t="s">
        <v>327</v>
      </c>
    </row>
    <row r="51" spans="1:62" ht="28" x14ac:dyDescent="0.15">
      <c r="A51" s="2" t="s">
        <v>276</v>
      </c>
      <c r="B51" s="2" t="s">
        <v>350</v>
      </c>
      <c r="C51" s="2" t="s">
        <v>277</v>
      </c>
      <c r="D51" s="2" t="s">
        <v>34</v>
      </c>
      <c r="E51" s="11" t="s">
        <v>278</v>
      </c>
      <c r="F51" s="11" t="s">
        <v>278</v>
      </c>
      <c r="G51" s="2">
        <v>1350</v>
      </c>
      <c r="H51" s="27">
        <v>40940</v>
      </c>
      <c r="I51" s="6" t="s">
        <v>351</v>
      </c>
      <c r="J51" s="27">
        <v>40940</v>
      </c>
      <c r="K51" s="27">
        <v>40969</v>
      </c>
      <c r="L51" s="27">
        <v>40969</v>
      </c>
      <c r="M51" s="2">
        <v>1</v>
      </c>
      <c r="N51" s="2" t="s">
        <v>83</v>
      </c>
      <c r="O51" s="2" t="s">
        <v>352</v>
      </c>
      <c r="P51" s="11" t="s">
        <v>84</v>
      </c>
      <c r="Q51" s="11"/>
      <c r="R51" s="2" t="s">
        <v>85</v>
      </c>
      <c r="S51" s="2" t="s">
        <v>40</v>
      </c>
      <c r="T51" s="2" t="s">
        <v>86</v>
      </c>
      <c r="U51" s="2" t="s">
        <v>87</v>
      </c>
      <c r="V51" s="6" t="s">
        <v>351</v>
      </c>
      <c r="W51" s="2" t="s">
        <v>535</v>
      </c>
      <c r="X51" s="2" t="s">
        <v>528</v>
      </c>
      <c r="Y51" s="2"/>
      <c r="Z51" s="2"/>
      <c r="AA51" s="2" t="s">
        <v>534</v>
      </c>
      <c r="AC51" s="2"/>
      <c r="AD51" s="2"/>
      <c r="AE51" s="2"/>
      <c r="AF51" s="2"/>
      <c r="AG51" s="2"/>
      <c r="AH51" s="2"/>
      <c r="AK51" s="2"/>
      <c r="AL51" s="2"/>
      <c r="AO51" s="2"/>
      <c r="AP51" s="2"/>
      <c r="AQ51" s="2"/>
      <c r="AR51" s="2"/>
      <c r="AS51" s="2"/>
      <c r="AT51" s="2"/>
      <c r="AU51" s="2"/>
      <c r="AV51" s="2"/>
      <c r="AW51" s="2"/>
      <c r="AX51" s="2"/>
      <c r="AY51" s="2"/>
      <c r="AZ51" s="2"/>
      <c r="BA51" s="2" t="s">
        <v>43</v>
      </c>
      <c r="BB51" s="2" t="s">
        <v>44</v>
      </c>
      <c r="BC51" s="2"/>
      <c r="BD51" s="2"/>
      <c r="BE51" s="2" t="s">
        <v>44</v>
      </c>
      <c r="BF51" s="2"/>
      <c r="BG51" s="2" t="s">
        <v>45</v>
      </c>
      <c r="BH51" s="2"/>
      <c r="BI51" s="13">
        <f t="shared" ca="1" si="1"/>
        <v>45265.685701620372</v>
      </c>
      <c r="BJ51" s="7" t="s">
        <v>327</v>
      </c>
    </row>
    <row r="52" spans="1:62" ht="98" x14ac:dyDescent="0.15">
      <c r="A52" s="2" t="s">
        <v>279</v>
      </c>
      <c r="B52" s="14" t="s">
        <v>368</v>
      </c>
      <c r="C52" s="2" t="s">
        <v>280</v>
      </c>
      <c r="D52" s="2" t="s">
        <v>34</v>
      </c>
      <c r="E52" s="11" t="s">
        <v>173</v>
      </c>
      <c r="F52" s="11" t="s">
        <v>173</v>
      </c>
      <c r="G52" s="11" t="s">
        <v>173</v>
      </c>
      <c r="H52" s="27">
        <v>42795</v>
      </c>
      <c r="I52" s="8" t="s">
        <v>370</v>
      </c>
      <c r="J52" s="27">
        <v>42795</v>
      </c>
      <c r="K52" s="27">
        <v>43070</v>
      </c>
      <c r="L52" s="27">
        <v>43070</v>
      </c>
      <c r="M52" s="2">
        <v>9</v>
      </c>
      <c r="N52" s="2" t="s">
        <v>207</v>
      </c>
      <c r="O52" s="2" t="s">
        <v>208</v>
      </c>
      <c r="P52" s="11" t="s">
        <v>209</v>
      </c>
      <c r="Q52" s="11" t="s">
        <v>210</v>
      </c>
      <c r="R52" s="2" t="s">
        <v>211</v>
      </c>
      <c r="S52" s="2" t="s">
        <v>40</v>
      </c>
      <c r="T52" s="2" t="s">
        <v>212</v>
      </c>
      <c r="U52" s="2" t="s">
        <v>213</v>
      </c>
      <c r="V52" s="7" t="s">
        <v>371</v>
      </c>
      <c r="W52" s="2" t="s">
        <v>543</v>
      </c>
      <c r="X52" s="2" t="s">
        <v>528</v>
      </c>
      <c r="Y52" s="2"/>
      <c r="Z52" s="2"/>
      <c r="AA52" s="2" t="s">
        <v>539</v>
      </c>
      <c r="AC52" s="2"/>
      <c r="AD52" s="2"/>
      <c r="AE52" s="2"/>
      <c r="AF52" s="2"/>
      <c r="AG52" s="2"/>
      <c r="AH52" s="2"/>
      <c r="AK52" s="2"/>
      <c r="AL52" s="2"/>
      <c r="AO52" s="2"/>
      <c r="AP52" s="2"/>
      <c r="AQ52" s="2"/>
      <c r="AR52" s="2"/>
      <c r="AS52" s="2"/>
      <c r="AT52" s="2"/>
      <c r="AU52" s="2"/>
      <c r="AV52" s="2"/>
      <c r="AW52" s="2"/>
      <c r="AX52" s="2"/>
      <c r="AY52" s="2"/>
      <c r="AZ52" s="2"/>
      <c r="BA52" s="2" t="s">
        <v>43</v>
      </c>
      <c r="BB52" s="2" t="s">
        <v>44</v>
      </c>
      <c r="BC52" s="2"/>
      <c r="BD52" s="2"/>
      <c r="BE52" s="2" t="s">
        <v>44</v>
      </c>
      <c r="BF52" s="2"/>
      <c r="BG52" s="2" t="s">
        <v>45</v>
      </c>
      <c r="BH52" s="2"/>
      <c r="BI52" s="13">
        <f t="shared" ca="1" si="1"/>
        <v>45265.685701620372</v>
      </c>
      <c r="BJ52" s="7" t="s">
        <v>327</v>
      </c>
    </row>
    <row r="53" spans="1:62" ht="56" x14ac:dyDescent="0.15">
      <c r="A53" s="2" t="s">
        <v>281</v>
      </c>
      <c r="B53" s="2" t="s">
        <v>353</v>
      </c>
      <c r="C53" s="2" t="s">
        <v>283</v>
      </c>
      <c r="D53" s="2" t="s">
        <v>34</v>
      </c>
      <c r="E53" s="11" t="s">
        <v>284</v>
      </c>
      <c r="F53" s="11" t="s">
        <v>284</v>
      </c>
      <c r="G53" s="11" t="s">
        <v>284</v>
      </c>
      <c r="H53" s="27">
        <v>42837</v>
      </c>
      <c r="I53" s="6" t="s">
        <v>285</v>
      </c>
      <c r="J53" s="27">
        <v>42856</v>
      </c>
      <c r="K53" s="27">
        <v>43221</v>
      </c>
      <c r="L53" s="27">
        <v>43221</v>
      </c>
      <c r="M53" s="2">
        <v>12</v>
      </c>
      <c r="N53" s="2" t="s">
        <v>286</v>
      </c>
      <c r="O53" s="2" t="s">
        <v>282</v>
      </c>
      <c r="P53" s="15" t="s">
        <v>287</v>
      </c>
      <c r="Q53" s="11" t="s">
        <v>288</v>
      </c>
      <c r="R53" s="2" t="s">
        <v>289</v>
      </c>
      <c r="S53" s="2" t="s">
        <v>40</v>
      </c>
      <c r="T53" s="2" t="s">
        <v>290</v>
      </c>
      <c r="U53" s="2" t="s">
        <v>291</v>
      </c>
      <c r="V53" s="8" t="s">
        <v>285</v>
      </c>
      <c r="W53" s="2" t="s">
        <v>583</v>
      </c>
      <c r="X53" s="5" t="s">
        <v>528</v>
      </c>
      <c r="Y53" s="2"/>
      <c r="Z53" s="2"/>
      <c r="AA53" s="2" t="s">
        <v>584</v>
      </c>
      <c r="AC53" s="2"/>
      <c r="AD53" s="2"/>
      <c r="AE53" s="2"/>
      <c r="AF53" s="2"/>
      <c r="AG53" s="2"/>
      <c r="AH53" s="2"/>
      <c r="AK53" s="2"/>
      <c r="AL53" s="2"/>
      <c r="AO53" s="2"/>
      <c r="AP53" s="2"/>
      <c r="AQ53" s="2"/>
      <c r="AR53" s="2"/>
      <c r="AS53" s="2"/>
      <c r="AT53" s="2"/>
      <c r="AU53" s="2"/>
      <c r="AV53" s="2"/>
      <c r="AW53" s="2"/>
      <c r="AX53" s="2"/>
      <c r="AY53" s="2"/>
      <c r="AZ53" s="2"/>
      <c r="BA53" s="2" t="s">
        <v>43</v>
      </c>
      <c r="BB53" s="2" t="s">
        <v>44</v>
      </c>
      <c r="BC53" s="2"/>
      <c r="BD53" s="2"/>
      <c r="BE53" s="2" t="s">
        <v>44</v>
      </c>
      <c r="BF53" s="2"/>
      <c r="BG53" s="2" t="s">
        <v>45</v>
      </c>
      <c r="BH53" s="2"/>
      <c r="BI53" s="13">
        <f t="shared" ca="1" si="1"/>
        <v>45265.685701620372</v>
      </c>
      <c r="BJ53" s="7" t="s">
        <v>327</v>
      </c>
    </row>
    <row r="54" spans="1:62" ht="28" x14ac:dyDescent="0.15">
      <c r="A54" s="2" t="s">
        <v>292</v>
      </c>
      <c r="B54" s="2" t="s">
        <v>338</v>
      </c>
      <c r="C54" s="2" t="s">
        <v>235</v>
      </c>
      <c r="D54" s="2" t="s">
        <v>94</v>
      </c>
      <c r="E54" s="11" t="s">
        <v>35</v>
      </c>
      <c r="F54" s="11" t="s">
        <v>35</v>
      </c>
      <c r="G54" s="2">
        <v>50000</v>
      </c>
      <c r="H54" s="27">
        <v>42767</v>
      </c>
      <c r="I54" s="6" t="s">
        <v>340</v>
      </c>
      <c r="J54" s="27">
        <v>42767</v>
      </c>
      <c r="K54" s="27">
        <v>43070</v>
      </c>
      <c r="L54" s="27">
        <v>43070</v>
      </c>
      <c r="M54" s="2">
        <v>10</v>
      </c>
      <c r="N54" s="2" t="s">
        <v>236</v>
      </c>
      <c r="O54" s="2" t="s">
        <v>234</v>
      </c>
      <c r="P54" s="11" t="s">
        <v>237</v>
      </c>
      <c r="Q54" s="11"/>
      <c r="R54" s="2" t="s">
        <v>339</v>
      </c>
      <c r="S54" s="2" t="s">
        <v>238</v>
      </c>
      <c r="T54" s="2">
        <v>80212</v>
      </c>
      <c r="U54" s="2" t="s">
        <v>239</v>
      </c>
      <c r="V54" s="8" t="s">
        <v>340</v>
      </c>
      <c r="W54" s="2" t="s">
        <v>532</v>
      </c>
      <c r="X54" s="2" t="s">
        <v>533</v>
      </c>
      <c r="Y54" s="2"/>
      <c r="Z54" s="2"/>
      <c r="AC54" s="2" t="s">
        <v>580</v>
      </c>
      <c r="AD54" s="2" t="s">
        <v>581</v>
      </c>
      <c r="AE54" s="2"/>
      <c r="AF54" s="2"/>
      <c r="AG54" s="2"/>
      <c r="AH54" s="2"/>
      <c r="AI54" s="2" t="s">
        <v>556</v>
      </c>
      <c r="AJ54" s="2" t="s">
        <v>557</v>
      </c>
      <c r="AK54" s="2"/>
      <c r="AL54" s="2"/>
      <c r="AO54" s="2"/>
      <c r="AP54" s="2"/>
      <c r="AQ54" s="2"/>
      <c r="AR54" s="2"/>
      <c r="AS54" s="2"/>
      <c r="AT54" s="2"/>
      <c r="AU54" s="2"/>
      <c r="AV54" s="2"/>
      <c r="AW54" s="2"/>
      <c r="AX54" s="2"/>
      <c r="AY54" s="2"/>
      <c r="AZ54" s="2"/>
      <c r="BA54" s="2" t="s">
        <v>43</v>
      </c>
      <c r="BB54" s="2" t="s">
        <v>44</v>
      </c>
      <c r="BC54" s="2"/>
      <c r="BD54" s="2"/>
      <c r="BE54" s="2" t="s">
        <v>44</v>
      </c>
      <c r="BF54" s="2"/>
      <c r="BG54" s="4" t="s">
        <v>45</v>
      </c>
      <c r="BI54" s="13">
        <f t="shared" ca="1" si="1"/>
        <v>45265.685701620372</v>
      </c>
      <c r="BJ54" s="7" t="s">
        <v>327</v>
      </c>
    </row>
    <row r="55" spans="1:62" ht="28" x14ac:dyDescent="0.15">
      <c r="A55" s="4" t="s">
        <v>293</v>
      </c>
      <c r="B55" s="2" t="s">
        <v>338</v>
      </c>
      <c r="C55" s="4" t="s">
        <v>235</v>
      </c>
      <c r="D55" s="4" t="s">
        <v>94</v>
      </c>
      <c r="E55" s="11" t="s">
        <v>35</v>
      </c>
      <c r="F55" s="11" t="s">
        <v>35</v>
      </c>
      <c r="G55" s="2">
        <v>50000</v>
      </c>
      <c r="H55" s="27">
        <v>43070</v>
      </c>
      <c r="I55" s="16" t="s">
        <v>340</v>
      </c>
      <c r="J55" s="27">
        <v>43101</v>
      </c>
      <c r="K55" s="27">
        <v>43466</v>
      </c>
      <c r="L55" s="27">
        <v>43466</v>
      </c>
      <c r="M55" s="2">
        <v>12</v>
      </c>
      <c r="N55" s="4" t="s">
        <v>236</v>
      </c>
      <c r="O55" s="4" t="s">
        <v>234</v>
      </c>
      <c r="P55" s="11" t="s">
        <v>237</v>
      </c>
      <c r="Q55" s="17"/>
      <c r="R55" s="2" t="s">
        <v>339</v>
      </c>
      <c r="S55" s="4" t="s">
        <v>238</v>
      </c>
      <c r="T55" s="4">
        <v>80212</v>
      </c>
      <c r="U55" s="4" t="s">
        <v>239</v>
      </c>
      <c r="V55" s="9" t="s">
        <v>340</v>
      </c>
      <c r="W55" s="2" t="s">
        <v>532</v>
      </c>
      <c r="X55" s="2" t="s">
        <v>533</v>
      </c>
      <c r="Y55" s="4"/>
      <c r="Z55" s="4"/>
      <c r="AC55" s="2" t="s">
        <v>580</v>
      </c>
      <c r="AD55" s="2" t="s">
        <v>581</v>
      </c>
      <c r="AE55" s="4"/>
      <c r="AF55" s="4"/>
      <c r="AG55" s="4"/>
      <c r="AH55" s="4"/>
      <c r="AI55" s="2" t="s">
        <v>556</v>
      </c>
      <c r="AJ55" s="2" t="s">
        <v>557</v>
      </c>
      <c r="AK55" s="4"/>
      <c r="AL55" s="4"/>
      <c r="AO55" s="4"/>
      <c r="AP55" s="4"/>
      <c r="AQ55" s="4"/>
      <c r="AR55" s="4"/>
      <c r="AS55" s="4"/>
      <c r="AT55" s="4"/>
      <c r="AU55" s="4"/>
      <c r="AV55" s="4"/>
      <c r="AW55" s="4"/>
      <c r="AX55" s="4"/>
      <c r="AY55" s="4"/>
      <c r="AZ55" s="4"/>
      <c r="BA55" s="2" t="s">
        <v>43</v>
      </c>
      <c r="BB55" s="4" t="s">
        <v>44</v>
      </c>
      <c r="BC55" s="4"/>
      <c r="BD55" s="4"/>
      <c r="BE55" s="2" t="s">
        <v>44</v>
      </c>
      <c r="BF55" s="4"/>
      <c r="BG55" s="4" t="s">
        <v>45</v>
      </c>
      <c r="BH55" s="18"/>
      <c r="BI55" s="18">
        <f t="shared" ca="1" si="1"/>
        <v>45265.685701620372</v>
      </c>
      <c r="BJ55" s="7" t="s">
        <v>327</v>
      </c>
    </row>
    <row r="56" spans="1:62" ht="28" x14ac:dyDescent="0.15">
      <c r="A56" s="2" t="s">
        <v>294</v>
      </c>
      <c r="B56" s="3" t="s">
        <v>321</v>
      </c>
      <c r="C56" s="2" t="s">
        <v>223</v>
      </c>
      <c r="D56" s="2" t="s">
        <v>34</v>
      </c>
      <c r="E56" s="11" t="s">
        <v>95</v>
      </c>
      <c r="F56" s="11" t="s">
        <v>95</v>
      </c>
      <c r="G56" s="2">
        <v>100000</v>
      </c>
      <c r="H56" s="27">
        <v>42856</v>
      </c>
      <c r="I56" s="7" t="s">
        <v>324</v>
      </c>
      <c r="J56" s="27">
        <v>42887</v>
      </c>
      <c r="K56" s="27">
        <v>43252</v>
      </c>
      <c r="L56" s="27">
        <v>43252</v>
      </c>
      <c r="M56" s="2">
        <v>12</v>
      </c>
      <c r="N56" s="2" t="s">
        <v>48</v>
      </c>
      <c r="O56" s="3" t="s">
        <v>313</v>
      </c>
      <c r="P56" s="11" t="s">
        <v>49</v>
      </c>
      <c r="Q56" s="11" t="s">
        <v>50</v>
      </c>
      <c r="R56" s="2" t="s">
        <v>51</v>
      </c>
      <c r="S56" s="2" t="s">
        <v>40</v>
      </c>
      <c r="T56" s="2" t="s">
        <v>52</v>
      </c>
      <c r="U56" s="3" t="s">
        <v>322</v>
      </c>
      <c r="V56" s="7" t="s">
        <v>323</v>
      </c>
      <c r="W56" s="2" t="s">
        <v>556</v>
      </c>
      <c r="X56" s="2" t="s">
        <v>557</v>
      </c>
      <c r="Y56" s="2"/>
      <c r="Z56" s="2"/>
      <c r="AC56" s="2" t="s">
        <v>558</v>
      </c>
      <c r="AD56" s="2" t="s">
        <v>559</v>
      </c>
      <c r="AE56" s="2"/>
      <c r="AF56" s="2"/>
      <c r="AG56" s="2"/>
      <c r="AH56" s="2"/>
      <c r="AI56" s="2" t="s">
        <v>537</v>
      </c>
      <c r="AJ56" s="2" t="s">
        <v>536</v>
      </c>
      <c r="AK56" s="2"/>
      <c r="AL56" s="2"/>
      <c r="AO56" s="2" t="s">
        <v>532</v>
      </c>
      <c r="AP56" s="2" t="s">
        <v>533</v>
      </c>
      <c r="AQ56" s="2"/>
      <c r="AR56" s="2"/>
      <c r="AS56" s="2"/>
      <c r="AT56" s="2"/>
      <c r="AU56" s="2" t="s">
        <v>578</v>
      </c>
      <c r="AV56" s="2" t="s">
        <v>579</v>
      </c>
      <c r="AW56" s="2"/>
      <c r="AX56" s="2"/>
      <c r="AY56" s="2"/>
      <c r="AZ56" s="2"/>
      <c r="BA56" s="2" t="s">
        <v>43</v>
      </c>
      <c r="BB56" s="2" t="s">
        <v>44</v>
      </c>
      <c r="BC56" s="2"/>
      <c r="BD56" s="2"/>
      <c r="BE56" s="2" t="s">
        <v>44</v>
      </c>
      <c r="BF56" s="2"/>
      <c r="BG56" s="4" t="s">
        <v>45</v>
      </c>
      <c r="BH56" s="18"/>
      <c r="BI56" s="13">
        <f t="shared" ca="1" si="1"/>
        <v>45265.685701620372</v>
      </c>
      <c r="BJ56" s="7" t="s">
        <v>327</v>
      </c>
    </row>
    <row r="57" spans="1:62" ht="42" x14ac:dyDescent="0.15">
      <c r="A57" s="4" t="s">
        <v>295</v>
      </c>
      <c r="B57" s="2" t="s">
        <v>335</v>
      </c>
      <c r="C57" s="2" t="s">
        <v>242</v>
      </c>
      <c r="D57" s="2" t="s">
        <v>34</v>
      </c>
      <c r="E57" s="11" t="s">
        <v>296</v>
      </c>
      <c r="F57" s="11" t="s">
        <v>296</v>
      </c>
      <c r="G57" s="2">
        <v>77000</v>
      </c>
      <c r="H57" s="27">
        <v>43009</v>
      </c>
      <c r="I57" s="6" t="s">
        <v>336</v>
      </c>
      <c r="J57" s="27">
        <v>43009</v>
      </c>
      <c r="K57" s="27">
        <v>43374</v>
      </c>
      <c r="L57" s="27">
        <v>43374</v>
      </c>
      <c r="M57" s="2">
        <v>12</v>
      </c>
      <c r="N57" s="2" t="s">
        <v>244</v>
      </c>
      <c r="O57" s="2" t="s">
        <v>241</v>
      </c>
      <c r="P57" s="11" t="s">
        <v>245</v>
      </c>
      <c r="Q57" s="11" t="s">
        <v>246</v>
      </c>
      <c r="R57" s="2" t="s">
        <v>247</v>
      </c>
      <c r="S57" s="2" t="s">
        <v>40</v>
      </c>
      <c r="T57" s="2" t="s">
        <v>248</v>
      </c>
      <c r="U57" s="2" t="s">
        <v>582</v>
      </c>
      <c r="V57" s="6" t="s">
        <v>249</v>
      </c>
      <c r="W57" s="2" t="s">
        <v>543</v>
      </c>
      <c r="X57" s="2" t="s">
        <v>528</v>
      </c>
      <c r="Y57" s="2"/>
      <c r="Z57" s="2"/>
      <c r="AA57" s="2" t="s">
        <v>539</v>
      </c>
      <c r="AC57" s="2"/>
      <c r="AD57" s="2"/>
      <c r="AE57" s="2"/>
      <c r="AF57" s="2"/>
      <c r="AG57" s="2"/>
      <c r="AH57" s="2"/>
      <c r="AK57" s="2"/>
      <c r="AL57" s="2"/>
      <c r="AO57" s="2"/>
      <c r="AP57" s="2"/>
      <c r="AQ57" s="2"/>
      <c r="AR57" s="2"/>
      <c r="AS57" s="2"/>
      <c r="AT57" s="2"/>
      <c r="AU57" s="2"/>
      <c r="AV57" s="2"/>
      <c r="AW57" s="2"/>
      <c r="AX57" s="2"/>
      <c r="AY57" s="2"/>
      <c r="AZ57" s="2"/>
      <c r="BA57" s="2" t="s">
        <v>43</v>
      </c>
      <c r="BB57" s="2" t="s">
        <v>44</v>
      </c>
      <c r="BC57" s="2"/>
      <c r="BD57" s="2"/>
      <c r="BE57" s="2" t="s">
        <v>44</v>
      </c>
      <c r="BF57" s="2"/>
      <c r="BG57" s="4" t="s">
        <v>45</v>
      </c>
      <c r="BH57" s="2"/>
      <c r="BI57" s="13">
        <f t="shared" ca="1" si="1"/>
        <v>45265.685701620372</v>
      </c>
      <c r="BJ57" s="7" t="s">
        <v>327</v>
      </c>
    </row>
    <row r="58" spans="1:62" ht="42" x14ac:dyDescent="0.15">
      <c r="A58" s="2" t="s">
        <v>297</v>
      </c>
      <c r="B58" s="2" t="s">
        <v>374</v>
      </c>
      <c r="C58" s="2" t="s">
        <v>298</v>
      </c>
      <c r="D58" s="2" t="s">
        <v>94</v>
      </c>
      <c r="E58" s="11" t="s">
        <v>299</v>
      </c>
      <c r="F58" s="11" t="s">
        <v>299</v>
      </c>
      <c r="G58" s="11" t="s">
        <v>299</v>
      </c>
      <c r="H58" s="27">
        <v>43132</v>
      </c>
      <c r="I58" s="6" t="s">
        <v>300</v>
      </c>
      <c r="J58" s="27">
        <v>43132</v>
      </c>
      <c r="K58" s="27">
        <v>43313</v>
      </c>
      <c r="L58" s="27">
        <v>43313</v>
      </c>
      <c r="M58" s="2">
        <v>6</v>
      </c>
      <c r="N58" s="2" t="s">
        <v>301</v>
      </c>
      <c r="O58" s="2" t="s">
        <v>302</v>
      </c>
      <c r="P58" s="19" t="s">
        <v>303</v>
      </c>
      <c r="Q58" s="11"/>
      <c r="R58" s="2" t="s">
        <v>373</v>
      </c>
      <c r="S58" s="2" t="s">
        <v>304</v>
      </c>
      <c r="T58" s="11" t="s">
        <v>305</v>
      </c>
      <c r="U58" s="2" t="s">
        <v>306</v>
      </c>
      <c r="V58" s="7" t="s">
        <v>372</v>
      </c>
      <c r="W58" s="2" t="s">
        <v>543</v>
      </c>
      <c r="X58" s="2" t="s">
        <v>528</v>
      </c>
      <c r="Y58" s="2"/>
      <c r="Z58" s="2"/>
      <c r="AA58" s="5" t="s">
        <v>539</v>
      </c>
      <c r="AC58" s="2"/>
      <c r="AD58" s="2"/>
      <c r="AE58" s="2"/>
      <c r="AF58" s="2"/>
      <c r="AG58" s="2"/>
      <c r="AH58" s="2"/>
      <c r="AK58" s="2"/>
      <c r="AL58" s="2"/>
      <c r="AO58" s="2"/>
      <c r="AP58" s="2"/>
      <c r="AQ58" s="2"/>
      <c r="AR58" s="2"/>
      <c r="AS58" s="2"/>
      <c r="AT58" s="2"/>
      <c r="AU58" s="2"/>
      <c r="AV58" s="2"/>
      <c r="AW58" s="2"/>
      <c r="AX58" s="2"/>
      <c r="AY58" s="2"/>
      <c r="AZ58" s="2"/>
      <c r="BA58" s="2" t="s">
        <v>43</v>
      </c>
      <c r="BB58" s="2" t="s">
        <v>44</v>
      </c>
      <c r="BC58" s="2"/>
      <c r="BD58" s="2"/>
      <c r="BE58" s="2" t="s">
        <v>44</v>
      </c>
      <c r="BF58" s="2"/>
      <c r="BG58" s="4" t="s">
        <v>45</v>
      </c>
      <c r="BH58" s="2"/>
      <c r="BI58" s="13">
        <f t="shared" ca="1" si="1"/>
        <v>45265.685701620372</v>
      </c>
      <c r="BJ58" s="7" t="s">
        <v>327</v>
      </c>
    </row>
    <row r="59" spans="1:62" ht="56" x14ac:dyDescent="0.15">
      <c r="A59" s="4" t="s">
        <v>307</v>
      </c>
      <c r="B59" s="2" t="s">
        <v>387</v>
      </c>
      <c r="C59" s="2" t="s">
        <v>463</v>
      </c>
      <c r="D59" s="2" t="s">
        <v>34</v>
      </c>
      <c r="E59" s="11" t="s">
        <v>90</v>
      </c>
      <c r="F59" s="11" t="s">
        <v>90</v>
      </c>
      <c r="G59" s="2">
        <v>25000</v>
      </c>
      <c r="H59" s="27">
        <v>43160</v>
      </c>
      <c r="I59" s="6" t="s">
        <v>308</v>
      </c>
      <c r="J59" s="27">
        <v>43160</v>
      </c>
      <c r="K59" s="27">
        <v>43465</v>
      </c>
      <c r="L59" s="27">
        <v>43465</v>
      </c>
      <c r="M59" s="2">
        <v>10</v>
      </c>
      <c r="N59" s="2" t="s">
        <v>386</v>
      </c>
      <c r="O59" s="3" t="s">
        <v>391</v>
      </c>
      <c r="P59" s="19" t="s">
        <v>385</v>
      </c>
      <c r="Q59" s="11" t="s">
        <v>425</v>
      </c>
      <c r="R59" s="2" t="s">
        <v>309</v>
      </c>
      <c r="S59" s="2" t="s">
        <v>40</v>
      </c>
      <c r="T59" s="2" t="s">
        <v>310</v>
      </c>
      <c r="U59" s="2" t="s">
        <v>311</v>
      </c>
      <c r="V59" s="8" t="s">
        <v>384</v>
      </c>
      <c r="W59" s="2" t="s">
        <v>543</v>
      </c>
      <c r="X59" s="2" t="s">
        <v>528</v>
      </c>
      <c r="Y59" s="2"/>
      <c r="Z59" s="2"/>
      <c r="AA59" s="5" t="s">
        <v>539</v>
      </c>
      <c r="AC59" s="2"/>
      <c r="AD59" s="2"/>
      <c r="AE59" s="2"/>
      <c r="AF59" s="2"/>
      <c r="AG59" s="2"/>
      <c r="AH59" s="2"/>
      <c r="AK59" s="2"/>
      <c r="AL59" s="2"/>
      <c r="AO59" s="2"/>
      <c r="AP59" s="2"/>
      <c r="AQ59" s="2"/>
      <c r="AR59" s="2"/>
      <c r="AS59" s="2"/>
      <c r="AT59" s="2"/>
      <c r="AU59" s="2"/>
      <c r="AV59" s="2"/>
      <c r="AW59" s="2"/>
      <c r="AX59" s="2"/>
      <c r="AY59" s="2"/>
      <c r="AZ59" s="2"/>
      <c r="BA59" s="2" t="s">
        <v>43</v>
      </c>
      <c r="BB59" s="2" t="s">
        <v>44</v>
      </c>
      <c r="BC59" s="2"/>
      <c r="BD59" s="2"/>
      <c r="BE59" s="2" t="s">
        <v>44</v>
      </c>
      <c r="BF59" s="2"/>
      <c r="BG59" s="4" t="s">
        <v>45</v>
      </c>
      <c r="BH59" s="2"/>
      <c r="BI59" s="13">
        <f t="shared" ca="1" si="1"/>
        <v>45265.685701620372</v>
      </c>
      <c r="BJ59" s="7" t="s">
        <v>327</v>
      </c>
    </row>
    <row r="60" spans="1:62" ht="28" x14ac:dyDescent="0.15">
      <c r="A60" s="2" t="s">
        <v>312</v>
      </c>
      <c r="B60" s="3" t="s">
        <v>321</v>
      </c>
      <c r="C60" s="2" t="s">
        <v>223</v>
      </c>
      <c r="D60" s="2" t="s">
        <v>34</v>
      </c>
      <c r="E60" s="11" t="s">
        <v>95</v>
      </c>
      <c r="F60" s="11" t="s">
        <v>95</v>
      </c>
      <c r="G60" s="11" t="s">
        <v>95</v>
      </c>
      <c r="H60" s="27">
        <v>43191</v>
      </c>
      <c r="I60" s="7" t="s">
        <v>324</v>
      </c>
      <c r="J60" s="27">
        <v>43191</v>
      </c>
      <c r="K60" s="27">
        <v>43556</v>
      </c>
      <c r="L60" s="27">
        <v>43556</v>
      </c>
      <c r="M60" s="2">
        <v>12</v>
      </c>
      <c r="N60" s="2" t="s">
        <v>48</v>
      </c>
      <c r="O60" s="3" t="s">
        <v>313</v>
      </c>
      <c r="P60" s="11" t="s">
        <v>49</v>
      </c>
      <c r="Q60" s="11" t="s">
        <v>50</v>
      </c>
      <c r="R60" s="2" t="s">
        <v>51</v>
      </c>
      <c r="S60" s="2" t="s">
        <v>40</v>
      </c>
      <c r="T60" s="2" t="s">
        <v>52</v>
      </c>
      <c r="U60" s="3" t="s">
        <v>322</v>
      </c>
      <c r="V60" s="7" t="s">
        <v>323</v>
      </c>
      <c r="W60" s="2" t="s">
        <v>556</v>
      </c>
      <c r="X60" s="2" t="s">
        <v>557</v>
      </c>
      <c r="Y60" s="2"/>
      <c r="Z60" s="2"/>
      <c r="AC60" s="2" t="s">
        <v>558</v>
      </c>
      <c r="AD60" s="2" t="s">
        <v>559</v>
      </c>
      <c r="AE60" s="2"/>
      <c r="AF60" s="2"/>
      <c r="AG60" s="2"/>
      <c r="AH60" s="2"/>
      <c r="AI60" s="2" t="s">
        <v>537</v>
      </c>
      <c r="AJ60" s="2" t="s">
        <v>536</v>
      </c>
      <c r="AK60" s="2"/>
      <c r="AL60" s="2"/>
      <c r="AO60" s="2" t="s">
        <v>532</v>
      </c>
      <c r="AP60" s="2" t="s">
        <v>533</v>
      </c>
      <c r="AQ60" s="2"/>
      <c r="AR60" s="2"/>
      <c r="AS60" s="2"/>
      <c r="AT60" s="2"/>
      <c r="AU60" s="2" t="s">
        <v>578</v>
      </c>
      <c r="AV60" s="2" t="s">
        <v>579</v>
      </c>
      <c r="AW60" s="2"/>
      <c r="AX60" s="2"/>
      <c r="AY60" s="2"/>
      <c r="AZ60" s="2"/>
      <c r="BA60" s="2" t="s">
        <v>43</v>
      </c>
      <c r="BB60" s="2" t="s">
        <v>44</v>
      </c>
      <c r="BC60" s="2"/>
      <c r="BD60" s="2"/>
      <c r="BE60" s="2" t="s">
        <v>44</v>
      </c>
      <c r="BF60" s="2"/>
      <c r="BG60" s="4" t="s">
        <v>45</v>
      </c>
      <c r="BH60" s="2"/>
      <c r="BI60" s="13">
        <f t="shared" ca="1" si="1"/>
        <v>45265.685701620372</v>
      </c>
      <c r="BJ60" s="7" t="s">
        <v>327</v>
      </c>
    </row>
    <row r="61" spans="1:62" ht="14" x14ac:dyDescent="0.15">
      <c r="A61" s="2" t="s">
        <v>395</v>
      </c>
      <c r="B61" s="3" t="s">
        <v>401</v>
      </c>
      <c r="C61" s="3" t="s">
        <v>399</v>
      </c>
      <c r="D61" s="2" t="s">
        <v>34</v>
      </c>
      <c r="E61" s="11" t="s">
        <v>272</v>
      </c>
      <c r="F61" s="11" t="s">
        <v>272</v>
      </c>
      <c r="G61" s="2">
        <v>20000</v>
      </c>
      <c r="H61" s="27">
        <v>43252</v>
      </c>
      <c r="I61" s="7" t="s">
        <v>398</v>
      </c>
      <c r="J61" s="27">
        <v>43252</v>
      </c>
      <c r="K61" s="27">
        <v>43617</v>
      </c>
      <c r="L61" s="27">
        <v>43617</v>
      </c>
      <c r="M61" s="2">
        <v>12</v>
      </c>
      <c r="N61" s="3" t="s">
        <v>400</v>
      </c>
      <c r="O61" s="3" t="s">
        <v>397</v>
      </c>
      <c r="P61" s="20"/>
      <c r="Q61" s="12" t="s">
        <v>396</v>
      </c>
      <c r="R61" s="3" t="s">
        <v>402</v>
      </c>
      <c r="S61" s="3" t="s">
        <v>40</v>
      </c>
      <c r="T61" s="3" t="s">
        <v>403</v>
      </c>
      <c r="U61" s="3" t="s">
        <v>404</v>
      </c>
      <c r="V61" s="7" t="s">
        <v>405</v>
      </c>
      <c r="W61" s="2" t="s">
        <v>538</v>
      </c>
      <c r="X61" s="2"/>
      <c r="Y61" s="2"/>
      <c r="Z61" s="2"/>
      <c r="AC61" s="2"/>
      <c r="AD61" s="2"/>
      <c r="AE61" s="2"/>
      <c r="AF61" s="2"/>
      <c r="AG61" s="2"/>
      <c r="AH61" s="2"/>
      <c r="AK61" s="2"/>
      <c r="AL61" s="2"/>
      <c r="AO61" s="2"/>
      <c r="AP61" s="2"/>
      <c r="AQ61" s="2"/>
      <c r="AR61" s="2"/>
      <c r="AS61" s="2"/>
      <c r="AT61" s="2"/>
      <c r="AU61" s="2"/>
      <c r="AV61" s="2"/>
      <c r="AW61" s="2"/>
      <c r="AX61" s="2"/>
      <c r="AY61" s="2"/>
      <c r="AZ61" s="2"/>
      <c r="BA61" s="2" t="s">
        <v>43</v>
      </c>
      <c r="BB61" s="2" t="s">
        <v>44</v>
      </c>
      <c r="BC61" s="2"/>
      <c r="BD61" s="2"/>
      <c r="BE61" s="2" t="s">
        <v>44</v>
      </c>
      <c r="BF61" s="2"/>
      <c r="BG61" s="4" t="s">
        <v>45</v>
      </c>
      <c r="BH61" s="2"/>
      <c r="BI61" s="13">
        <f t="shared" ca="1" si="1"/>
        <v>45265.685701620372</v>
      </c>
      <c r="BJ61" s="7" t="s">
        <v>327</v>
      </c>
    </row>
    <row r="62" spans="1:62" ht="56" x14ac:dyDescent="0.15">
      <c r="A62" s="3" t="s">
        <v>406</v>
      </c>
      <c r="B62" s="3" t="s">
        <v>416</v>
      </c>
      <c r="C62" s="3" t="s">
        <v>415</v>
      </c>
      <c r="D62" s="2" t="s">
        <v>34</v>
      </c>
      <c r="E62" s="12" t="s">
        <v>272</v>
      </c>
      <c r="F62" s="12" t="s">
        <v>272</v>
      </c>
      <c r="G62" s="2">
        <v>20000</v>
      </c>
      <c r="H62" s="28">
        <v>43496</v>
      </c>
      <c r="I62" s="7" t="s">
        <v>407</v>
      </c>
      <c r="J62" s="27">
        <v>43496</v>
      </c>
      <c r="K62" s="27">
        <v>43861</v>
      </c>
      <c r="L62" s="27">
        <v>43861</v>
      </c>
      <c r="M62" s="2">
        <v>12</v>
      </c>
      <c r="N62" s="3" t="s">
        <v>409</v>
      </c>
      <c r="O62" s="3" t="s">
        <v>413</v>
      </c>
      <c r="P62" s="20"/>
      <c r="Q62" s="12" t="s">
        <v>408</v>
      </c>
      <c r="R62" s="3" t="s">
        <v>410</v>
      </c>
      <c r="S62" s="3" t="s">
        <v>411</v>
      </c>
      <c r="T62" s="3" t="s">
        <v>412</v>
      </c>
      <c r="U62" s="3" t="s">
        <v>414</v>
      </c>
      <c r="V62" s="7" t="s">
        <v>407</v>
      </c>
      <c r="W62" s="2" t="s">
        <v>543</v>
      </c>
      <c r="X62" s="2" t="s">
        <v>528</v>
      </c>
      <c r="Y62" s="2"/>
      <c r="Z62" s="2"/>
      <c r="AA62" s="2" t="s">
        <v>539</v>
      </c>
      <c r="AC62" s="2"/>
      <c r="AD62" s="2"/>
      <c r="AE62" s="2"/>
      <c r="AF62" s="2"/>
      <c r="AG62" s="2"/>
      <c r="AH62" s="2"/>
      <c r="AK62" s="2"/>
      <c r="AL62" s="2"/>
      <c r="AO62" s="2"/>
      <c r="AP62" s="2"/>
      <c r="AQ62" s="2"/>
      <c r="AR62" s="2"/>
      <c r="AS62" s="2"/>
      <c r="AT62" s="2"/>
      <c r="AU62" s="2"/>
      <c r="AV62" s="2"/>
      <c r="AW62" s="2"/>
      <c r="AX62" s="2"/>
      <c r="AY62" s="2"/>
      <c r="AZ62" s="2"/>
      <c r="BA62" s="2" t="s">
        <v>43</v>
      </c>
      <c r="BB62" s="2" t="s">
        <v>44</v>
      </c>
      <c r="BC62" s="2"/>
      <c r="BD62" s="2"/>
      <c r="BE62" s="2" t="s">
        <v>44</v>
      </c>
      <c r="BF62" s="2"/>
      <c r="BG62" s="4" t="s">
        <v>45</v>
      </c>
      <c r="BH62" s="2"/>
      <c r="BI62" s="13">
        <f t="shared" ca="1" si="1"/>
        <v>45265.685701620372</v>
      </c>
      <c r="BJ62" s="7" t="s">
        <v>327</v>
      </c>
    </row>
    <row r="63" spans="1:62" ht="56" x14ac:dyDescent="0.15">
      <c r="A63" s="3" t="s">
        <v>417</v>
      </c>
      <c r="B63" s="3" t="s">
        <v>424</v>
      </c>
      <c r="C63" s="3" t="s">
        <v>423</v>
      </c>
      <c r="D63" s="2" t="s">
        <v>34</v>
      </c>
      <c r="E63" s="12" t="s">
        <v>90</v>
      </c>
      <c r="F63" s="12" t="s">
        <v>90</v>
      </c>
      <c r="G63" s="2">
        <v>25000</v>
      </c>
      <c r="H63" s="27">
        <v>43497</v>
      </c>
      <c r="I63" s="7" t="s">
        <v>418</v>
      </c>
      <c r="J63" s="27">
        <v>43497</v>
      </c>
      <c r="K63" s="27">
        <v>43862</v>
      </c>
      <c r="L63" s="27">
        <v>43862</v>
      </c>
      <c r="M63" s="2">
        <v>12</v>
      </c>
      <c r="N63" s="3" t="s">
        <v>748</v>
      </c>
      <c r="O63" s="3" t="s">
        <v>747</v>
      </c>
      <c r="P63" s="21" t="s">
        <v>596</v>
      </c>
      <c r="Q63" s="12" t="s">
        <v>419</v>
      </c>
      <c r="R63" s="3" t="s">
        <v>420</v>
      </c>
      <c r="S63" s="3" t="s">
        <v>40</v>
      </c>
      <c r="T63" s="3" t="s">
        <v>421</v>
      </c>
      <c r="U63" s="3" t="s">
        <v>422</v>
      </c>
      <c r="V63" s="7" t="s">
        <v>418</v>
      </c>
      <c r="W63" s="2" t="s">
        <v>535</v>
      </c>
      <c r="X63" s="2" t="s">
        <v>528</v>
      </c>
      <c r="Y63" s="2"/>
      <c r="Z63" s="2"/>
      <c r="AA63" s="2" t="s">
        <v>534</v>
      </c>
      <c r="AC63" s="2"/>
      <c r="AD63" s="2"/>
      <c r="AE63" s="2"/>
      <c r="AF63" s="2"/>
      <c r="AG63" s="2"/>
      <c r="AH63" s="2"/>
      <c r="AK63" s="2"/>
      <c r="AL63" s="2"/>
      <c r="AO63" s="2"/>
      <c r="AP63" s="2"/>
      <c r="AQ63" s="2"/>
      <c r="AR63" s="2"/>
      <c r="AS63" s="2"/>
      <c r="AT63" s="2"/>
      <c r="AU63" s="2"/>
      <c r="AV63" s="2"/>
      <c r="AW63" s="2"/>
      <c r="AX63" s="2"/>
      <c r="AY63" s="2"/>
      <c r="AZ63" s="2"/>
      <c r="BA63" s="2" t="s">
        <v>43</v>
      </c>
      <c r="BB63" s="2" t="s">
        <v>44</v>
      </c>
      <c r="BC63" s="2"/>
      <c r="BD63" s="2"/>
      <c r="BE63" s="2" t="s">
        <v>44</v>
      </c>
      <c r="BF63" s="2"/>
      <c r="BG63" s="4" t="s">
        <v>45</v>
      </c>
      <c r="BH63" s="2"/>
      <c r="BI63" s="13">
        <f t="shared" ca="1" si="1"/>
        <v>45265.685701620372</v>
      </c>
      <c r="BJ63" s="7" t="s">
        <v>327</v>
      </c>
    </row>
    <row r="64" spans="1:62" ht="28" x14ac:dyDescent="0.15">
      <c r="A64" s="2" t="s">
        <v>426</v>
      </c>
      <c r="B64" s="2" t="s">
        <v>434</v>
      </c>
      <c r="C64" s="3" t="s">
        <v>443</v>
      </c>
      <c r="D64" s="2" t="s">
        <v>34</v>
      </c>
      <c r="E64" s="11" t="s">
        <v>144</v>
      </c>
      <c r="F64" s="11" t="s">
        <v>144</v>
      </c>
      <c r="G64" s="2">
        <v>30000</v>
      </c>
      <c r="H64" s="27">
        <v>43542</v>
      </c>
      <c r="I64" s="7" t="s">
        <v>435</v>
      </c>
      <c r="J64" s="27">
        <v>43542</v>
      </c>
      <c r="K64" s="27">
        <v>43908</v>
      </c>
      <c r="L64" s="27">
        <v>43908</v>
      </c>
      <c r="M64" s="2">
        <v>12</v>
      </c>
      <c r="N64" s="2" t="s">
        <v>436</v>
      </c>
      <c r="O64" s="2" t="s">
        <v>437</v>
      </c>
      <c r="P64" s="20" t="s">
        <v>438</v>
      </c>
      <c r="Q64" s="11" t="s">
        <v>439</v>
      </c>
      <c r="R64" s="2" t="s">
        <v>440</v>
      </c>
      <c r="S64" s="2" t="s">
        <v>40</v>
      </c>
      <c r="T64" s="2" t="s">
        <v>441</v>
      </c>
      <c r="U64" s="2" t="s">
        <v>442</v>
      </c>
      <c r="V64" s="7" t="s">
        <v>435</v>
      </c>
      <c r="W64" s="2" t="s">
        <v>543</v>
      </c>
      <c r="X64" s="2" t="s">
        <v>528</v>
      </c>
      <c r="Y64" s="2"/>
      <c r="Z64" s="2"/>
      <c r="AA64" s="2" t="s">
        <v>539</v>
      </c>
      <c r="AC64" s="2"/>
      <c r="AD64" s="2"/>
      <c r="AE64" s="2"/>
      <c r="AF64" s="2"/>
      <c r="AG64" s="2"/>
      <c r="AH64" s="2"/>
      <c r="AK64" s="2"/>
      <c r="AL64" s="2"/>
      <c r="AO64" s="2"/>
      <c r="AP64" s="2"/>
      <c r="AQ64" s="2"/>
      <c r="AR64" s="2"/>
      <c r="AS64" s="2"/>
      <c r="AT64" s="2"/>
      <c r="AU64" s="2"/>
      <c r="AV64" s="2"/>
      <c r="AW64" s="2"/>
      <c r="AX64" s="2"/>
      <c r="AY64" s="2"/>
      <c r="AZ64" s="2"/>
      <c r="BA64" s="2" t="s">
        <v>43</v>
      </c>
      <c r="BB64" s="2" t="s">
        <v>44</v>
      </c>
      <c r="BC64" s="2"/>
      <c r="BD64" s="2"/>
      <c r="BE64" s="2" t="s">
        <v>44</v>
      </c>
      <c r="BF64" s="2"/>
      <c r="BG64" s="4" t="s">
        <v>45</v>
      </c>
      <c r="BH64" s="2"/>
      <c r="BI64" s="13">
        <f t="shared" ca="1" si="1"/>
        <v>45265.685701620372</v>
      </c>
      <c r="BJ64" s="7" t="s">
        <v>327</v>
      </c>
    </row>
    <row r="65" spans="1:62" ht="84" x14ac:dyDescent="0.15">
      <c r="A65" s="2" t="s">
        <v>429</v>
      </c>
      <c r="B65" s="3" t="s">
        <v>450</v>
      </c>
      <c r="C65" s="3" t="s">
        <v>449</v>
      </c>
      <c r="D65" s="2" t="s">
        <v>34</v>
      </c>
      <c r="E65" s="11" t="s">
        <v>284</v>
      </c>
      <c r="F65" s="11" t="s">
        <v>284</v>
      </c>
      <c r="G65" s="2">
        <v>35000</v>
      </c>
      <c r="H65" s="27">
        <v>43543</v>
      </c>
      <c r="I65" s="7" t="s">
        <v>444</v>
      </c>
      <c r="J65" s="27">
        <v>43543</v>
      </c>
      <c r="K65" s="27">
        <v>43909</v>
      </c>
      <c r="L65" s="27">
        <v>43909</v>
      </c>
      <c r="M65" s="2">
        <v>12</v>
      </c>
      <c r="N65" s="3" t="s">
        <v>446</v>
      </c>
      <c r="O65" s="3" t="s">
        <v>427</v>
      </c>
      <c r="P65" s="21" t="s">
        <v>447</v>
      </c>
      <c r="Q65" s="12" t="s">
        <v>448</v>
      </c>
      <c r="R65" s="3" t="s">
        <v>451</v>
      </c>
      <c r="S65" s="3" t="s">
        <v>452</v>
      </c>
      <c r="T65" s="3" t="s">
        <v>453</v>
      </c>
      <c r="U65" s="3" t="s">
        <v>445</v>
      </c>
      <c r="V65" s="7" t="s">
        <v>444</v>
      </c>
      <c r="W65" s="2" t="s">
        <v>585</v>
      </c>
      <c r="X65" s="2" t="s">
        <v>528</v>
      </c>
      <c r="Y65" s="2"/>
      <c r="Z65" s="2"/>
      <c r="AA65" s="5" t="s">
        <v>586</v>
      </c>
      <c r="AB65" s="5" t="s">
        <v>529</v>
      </c>
      <c r="AC65" s="2"/>
      <c r="AD65" s="2"/>
      <c r="AE65" s="2"/>
      <c r="AF65" s="2"/>
      <c r="AG65" s="2"/>
      <c r="AH65" s="2"/>
      <c r="AK65" s="2"/>
      <c r="AL65" s="2"/>
      <c r="AO65" s="2"/>
      <c r="AP65" s="2"/>
      <c r="AQ65" s="2"/>
      <c r="AR65" s="2"/>
      <c r="AS65" s="2"/>
      <c r="AT65" s="2"/>
      <c r="AU65" s="2"/>
      <c r="AV65" s="2"/>
      <c r="AW65" s="2"/>
      <c r="AX65" s="2"/>
      <c r="AY65" s="2"/>
      <c r="AZ65" s="2"/>
      <c r="BA65" s="2" t="s">
        <v>43</v>
      </c>
      <c r="BB65" s="2" t="s">
        <v>44</v>
      </c>
      <c r="BC65" s="2"/>
      <c r="BD65" s="2"/>
      <c r="BE65" s="2" t="s">
        <v>44</v>
      </c>
      <c r="BF65" s="2"/>
      <c r="BG65" s="4" t="s">
        <v>45</v>
      </c>
      <c r="BH65" s="2"/>
      <c r="BI65" s="13">
        <f t="shared" ca="1" si="1"/>
        <v>45265.685701620372</v>
      </c>
      <c r="BJ65" s="7" t="s">
        <v>327</v>
      </c>
    </row>
    <row r="66" spans="1:62" ht="56" x14ac:dyDescent="0.15">
      <c r="A66" s="2" t="s">
        <v>430</v>
      </c>
      <c r="B66" s="2" t="s">
        <v>431</v>
      </c>
      <c r="C66" s="2" t="s">
        <v>428</v>
      </c>
      <c r="D66" s="2" t="s">
        <v>34</v>
      </c>
      <c r="E66" s="11" t="s">
        <v>90</v>
      </c>
      <c r="F66" s="11" t="s">
        <v>90</v>
      </c>
      <c r="G66" s="2">
        <v>25000</v>
      </c>
      <c r="H66" s="27">
        <v>43607</v>
      </c>
      <c r="I66" s="7" t="s">
        <v>432</v>
      </c>
      <c r="J66" s="27">
        <v>43607</v>
      </c>
      <c r="K66" s="27">
        <v>43973</v>
      </c>
      <c r="L66" s="27">
        <v>43973</v>
      </c>
      <c r="M66" s="2">
        <v>12</v>
      </c>
      <c r="N66" s="2" t="s">
        <v>386</v>
      </c>
      <c r="O66" s="3" t="s">
        <v>391</v>
      </c>
      <c r="P66" s="19" t="s">
        <v>385</v>
      </c>
      <c r="Q66" s="11" t="s">
        <v>425</v>
      </c>
      <c r="R66" s="2" t="s">
        <v>309</v>
      </c>
      <c r="S66" s="2" t="s">
        <v>40</v>
      </c>
      <c r="T66" s="2" t="s">
        <v>310</v>
      </c>
      <c r="U66" s="2" t="s">
        <v>433</v>
      </c>
      <c r="V66" s="8" t="s">
        <v>384</v>
      </c>
      <c r="W66" s="2" t="s">
        <v>40</v>
      </c>
      <c r="X66" s="2" t="s">
        <v>528</v>
      </c>
      <c r="Y66" s="2"/>
      <c r="Z66" s="2"/>
      <c r="AA66" s="5" t="s">
        <v>527</v>
      </c>
      <c r="AC66" s="2"/>
      <c r="AD66" s="2"/>
      <c r="AE66" s="2"/>
      <c r="AF66" s="2"/>
      <c r="AG66" s="2"/>
      <c r="AH66" s="2"/>
      <c r="AK66" s="2"/>
      <c r="AL66" s="2"/>
      <c r="AO66" s="2"/>
      <c r="AP66" s="2"/>
      <c r="AQ66" s="2"/>
      <c r="AR66" s="2"/>
      <c r="AS66" s="2"/>
      <c r="AT66" s="2"/>
      <c r="AU66" s="2"/>
      <c r="AV66" s="2"/>
      <c r="AW66" s="2"/>
      <c r="AX66" s="2"/>
      <c r="AY66" s="2"/>
      <c r="AZ66" s="2"/>
      <c r="BA66" s="2" t="s">
        <v>43</v>
      </c>
      <c r="BB66" s="2" t="s">
        <v>44</v>
      </c>
      <c r="BC66" s="2"/>
      <c r="BD66" s="2"/>
      <c r="BE66" s="2" t="s">
        <v>44</v>
      </c>
      <c r="BF66" s="2"/>
      <c r="BG66" s="4" t="s">
        <v>45</v>
      </c>
      <c r="BH66" s="2"/>
      <c r="BI66" s="13">
        <f t="shared" ref="BI66:BI71" ca="1" si="2">NOW()</f>
        <v>45265.685701620372</v>
      </c>
      <c r="BJ66" s="7" t="s">
        <v>327</v>
      </c>
    </row>
    <row r="67" spans="1:62" ht="28" x14ac:dyDescent="0.15">
      <c r="A67" s="2" t="s">
        <v>454</v>
      </c>
      <c r="B67" s="3" t="s">
        <v>321</v>
      </c>
      <c r="C67" s="2" t="s">
        <v>455</v>
      </c>
      <c r="D67" s="2" t="s">
        <v>34</v>
      </c>
      <c r="E67" s="11" t="s">
        <v>157</v>
      </c>
      <c r="F67" s="11" t="s">
        <v>157</v>
      </c>
      <c r="G67" s="11" t="s">
        <v>157</v>
      </c>
      <c r="H67" s="27">
        <v>43556</v>
      </c>
      <c r="I67" s="7" t="s">
        <v>324</v>
      </c>
      <c r="J67" s="27">
        <v>43556</v>
      </c>
      <c r="K67" s="27">
        <v>43922</v>
      </c>
      <c r="L67" s="27">
        <v>43922</v>
      </c>
      <c r="M67" s="2">
        <v>12</v>
      </c>
      <c r="N67" s="2" t="s">
        <v>48</v>
      </c>
      <c r="O67" s="3" t="s">
        <v>313</v>
      </c>
      <c r="P67" s="11" t="s">
        <v>49</v>
      </c>
      <c r="Q67" s="11" t="s">
        <v>50</v>
      </c>
      <c r="R67" s="2" t="s">
        <v>51</v>
      </c>
      <c r="S67" s="2" t="s">
        <v>40</v>
      </c>
      <c r="T67" s="2" t="s">
        <v>52</v>
      </c>
      <c r="U67" s="3" t="s">
        <v>322</v>
      </c>
      <c r="V67" s="7" t="s">
        <v>323</v>
      </c>
      <c r="W67" s="2" t="s">
        <v>556</v>
      </c>
      <c r="X67" s="2" t="s">
        <v>557</v>
      </c>
      <c r="Y67" s="2"/>
      <c r="Z67" s="2"/>
      <c r="AC67" s="2" t="s">
        <v>558</v>
      </c>
      <c r="AD67" s="2" t="s">
        <v>559</v>
      </c>
      <c r="AE67" s="2"/>
      <c r="AF67" s="2"/>
      <c r="AG67" s="2"/>
      <c r="AH67" s="2"/>
      <c r="AI67" s="2" t="s">
        <v>537</v>
      </c>
      <c r="AJ67" s="2" t="s">
        <v>536</v>
      </c>
      <c r="AK67" s="2"/>
      <c r="AL67" s="2"/>
      <c r="AO67" s="2" t="s">
        <v>532</v>
      </c>
      <c r="AP67" s="2" t="s">
        <v>533</v>
      </c>
      <c r="AQ67" s="2"/>
      <c r="AR67" s="2"/>
      <c r="AS67" s="2"/>
      <c r="AT67" s="2"/>
      <c r="AU67" s="2" t="s">
        <v>578</v>
      </c>
      <c r="AV67" s="2" t="s">
        <v>579</v>
      </c>
      <c r="AW67" s="2"/>
      <c r="AX67" s="2"/>
      <c r="AY67" s="2"/>
      <c r="AZ67" s="2"/>
      <c r="BA67" s="2" t="s">
        <v>43</v>
      </c>
      <c r="BB67" s="2" t="s">
        <v>44</v>
      </c>
      <c r="BC67" s="2"/>
      <c r="BD67" s="2"/>
      <c r="BE67" s="2" t="s">
        <v>44</v>
      </c>
      <c r="BF67" s="2"/>
      <c r="BG67" s="4" t="s">
        <v>45</v>
      </c>
      <c r="BH67" s="2"/>
      <c r="BI67" s="13">
        <f t="shared" ca="1" si="2"/>
        <v>45265.685701620372</v>
      </c>
      <c r="BJ67" s="7" t="s">
        <v>327</v>
      </c>
    </row>
    <row r="68" spans="1:62" ht="42" x14ac:dyDescent="0.15">
      <c r="A68" s="2" t="s">
        <v>456</v>
      </c>
      <c r="B68" s="2" t="s">
        <v>457</v>
      </c>
      <c r="C68" s="2" t="s">
        <v>458</v>
      </c>
      <c r="D68" s="2" t="s">
        <v>94</v>
      </c>
      <c r="E68" s="11" t="s">
        <v>144</v>
      </c>
      <c r="F68" s="11" t="s">
        <v>144</v>
      </c>
      <c r="G68" s="2">
        <v>30000</v>
      </c>
      <c r="H68" s="27">
        <v>43677</v>
      </c>
      <c r="I68" s="6" t="s">
        <v>300</v>
      </c>
      <c r="J68" s="27">
        <v>43677</v>
      </c>
      <c r="K68" s="27">
        <v>44043</v>
      </c>
      <c r="L68" s="27">
        <v>44043</v>
      </c>
      <c r="M68" s="2">
        <v>12</v>
      </c>
      <c r="N68" s="2" t="s">
        <v>301</v>
      </c>
      <c r="O68" s="2" t="s">
        <v>302</v>
      </c>
      <c r="P68" s="19" t="s">
        <v>303</v>
      </c>
      <c r="Q68" s="11"/>
      <c r="R68" s="2" t="s">
        <v>373</v>
      </c>
      <c r="S68" s="2" t="s">
        <v>304</v>
      </c>
      <c r="T68" s="11" t="s">
        <v>305</v>
      </c>
      <c r="U68" s="2" t="s">
        <v>306</v>
      </c>
      <c r="V68" s="7" t="s">
        <v>372</v>
      </c>
      <c r="W68" s="2" t="s">
        <v>538</v>
      </c>
      <c r="X68" s="2"/>
      <c r="Y68" s="2"/>
      <c r="Z68" s="2"/>
      <c r="AC68" s="2"/>
      <c r="AD68" s="2"/>
      <c r="AE68" s="2"/>
      <c r="AF68" s="2"/>
      <c r="AG68" s="2"/>
      <c r="AH68" s="2"/>
      <c r="AK68" s="2"/>
      <c r="AL68" s="2"/>
      <c r="AO68" s="2"/>
      <c r="AP68" s="2"/>
      <c r="AQ68" s="2"/>
      <c r="AR68" s="2"/>
      <c r="AS68" s="2"/>
      <c r="AT68" s="2"/>
      <c r="AU68" s="2"/>
      <c r="AV68" s="2"/>
      <c r="AW68" s="2"/>
      <c r="AX68" s="2"/>
      <c r="AY68" s="2"/>
      <c r="AZ68" s="2"/>
      <c r="BA68" s="2" t="s">
        <v>43</v>
      </c>
      <c r="BB68" s="2" t="s">
        <v>44</v>
      </c>
      <c r="BC68" s="2"/>
      <c r="BD68" s="2"/>
      <c r="BE68" s="2" t="s">
        <v>44</v>
      </c>
      <c r="BF68" s="2"/>
      <c r="BG68" s="4" t="s">
        <v>45</v>
      </c>
      <c r="BH68" s="2"/>
      <c r="BI68" s="13">
        <f t="shared" ca="1" si="2"/>
        <v>45265.685701620372</v>
      </c>
      <c r="BJ68" s="7" t="s">
        <v>327</v>
      </c>
    </row>
    <row r="69" spans="1:62" ht="42" x14ac:dyDescent="0.15">
      <c r="A69" s="2" t="s">
        <v>460</v>
      </c>
      <c r="B69" s="2" t="s">
        <v>479</v>
      </c>
      <c r="C69" s="3" t="s">
        <v>471</v>
      </c>
      <c r="D69" s="3" t="s">
        <v>34</v>
      </c>
      <c r="E69" s="12" t="s">
        <v>127</v>
      </c>
      <c r="F69" s="12" t="s">
        <v>127</v>
      </c>
      <c r="G69" s="2">
        <v>10000</v>
      </c>
      <c r="H69" s="27">
        <v>43709</v>
      </c>
      <c r="I69" s="7" t="s">
        <v>470</v>
      </c>
      <c r="J69" s="27">
        <v>43709</v>
      </c>
      <c r="K69" s="27">
        <v>44075</v>
      </c>
      <c r="L69" s="27">
        <v>44075</v>
      </c>
      <c r="M69" s="2">
        <v>12</v>
      </c>
      <c r="N69" s="3" t="s">
        <v>473</v>
      </c>
      <c r="O69" s="3" t="s">
        <v>474</v>
      </c>
      <c r="P69" s="21" t="s">
        <v>472</v>
      </c>
      <c r="R69" s="12" t="s">
        <v>475</v>
      </c>
      <c r="S69" s="3" t="s">
        <v>40</v>
      </c>
      <c r="T69" s="3" t="s">
        <v>476</v>
      </c>
      <c r="U69" s="3" t="s">
        <v>477</v>
      </c>
      <c r="V69" s="7" t="s">
        <v>478</v>
      </c>
      <c r="W69" s="2" t="s">
        <v>543</v>
      </c>
      <c r="X69" s="2" t="s">
        <v>528</v>
      </c>
      <c r="Y69" s="2"/>
      <c r="Z69" s="2"/>
      <c r="AA69" s="2" t="s">
        <v>539</v>
      </c>
      <c r="AC69" s="2"/>
      <c r="AD69" s="2"/>
      <c r="AE69" s="2"/>
      <c r="AF69" s="2"/>
      <c r="AG69" s="2"/>
      <c r="AH69" s="2"/>
      <c r="AK69" s="2"/>
      <c r="AL69" s="2"/>
      <c r="AO69" s="2"/>
      <c r="AP69" s="2"/>
      <c r="AQ69" s="2"/>
      <c r="AR69" s="2"/>
      <c r="AS69" s="2"/>
      <c r="AT69" s="2"/>
      <c r="AU69" s="2"/>
      <c r="AV69" s="2"/>
      <c r="AW69" s="2"/>
      <c r="AX69" s="2"/>
      <c r="AY69" s="2"/>
      <c r="AZ69" s="2"/>
      <c r="BA69" s="2" t="s">
        <v>43</v>
      </c>
      <c r="BB69" s="2" t="s">
        <v>44</v>
      </c>
      <c r="BC69" s="2"/>
      <c r="BD69" s="2"/>
      <c r="BE69" s="2" t="s">
        <v>44</v>
      </c>
      <c r="BF69" s="2"/>
      <c r="BG69" s="4" t="s">
        <v>45</v>
      </c>
      <c r="BH69" s="2"/>
      <c r="BI69" s="13">
        <f t="shared" ca="1" si="2"/>
        <v>45265.685701620372</v>
      </c>
      <c r="BJ69" s="7" t="s">
        <v>327</v>
      </c>
    </row>
    <row r="70" spans="1:62" ht="56" x14ac:dyDescent="0.15">
      <c r="A70" s="2" t="s">
        <v>461</v>
      </c>
      <c r="B70" s="2" t="s">
        <v>459</v>
      </c>
      <c r="C70" s="2" t="s">
        <v>462</v>
      </c>
      <c r="D70" s="2" t="s">
        <v>34</v>
      </c>
      <c r="E70" s="11" t="s">
        <v>144</v>
      </c>
      <c r="F70" s="11" t="s">
        <v>144</v>
      </c>
      <c r="G70" s="2">
        <v>30000</v>
      </c>
      <c r="H70" s="27">
        <v>43709</v>
      </c>
      <c r="I70" s="24" t="s">
        <v>308</v>
      </c>
      <c r="J70" s="27">
        <v>43709</v>
      </c>
      <c r="K70" s="27">
        <v>44075</v>
      </c>
      <c r="L70" s="27">
        <v>44075</v>
      </c>
      <c r="M70" s="2">
        <v>12</v>
      </c>
      <c r="N70" s="3" t="s">
        <v>465</v>
      </c>
      <c r="O70" s="3" t="s">
        <v>466</v>
      </c>
      <c r="P70" s="22" t="s">
        <v>464</v>
      </c>
      <c r="Q70" s="12" t="s">
        <v>467</v>
      </c>
      <c r="R70" s="3" t="s">
        <v>469</v>
      </c>
      <c r="S70" s="3" t="s">
        <v>40</v>
      </c>
      <c r="T70" s="3" t="s">
        <v>468</v>
      </c>
      <c r="U70" s="3" t="s">
        <v>311</v>
      </c>
      <c r="V70" s="24" t="s">
        <v>308</v>
      </c>
      <c r="W70" s="2" t="s">
        <v>543</v>
      </c>
      <c r="X70" s="2" t="s">
        <v>528</v>
      </c>
      <c r="Y70" s="2"/>
      <c r="Z70" s="2"/>
      <c r="AA70" s="5" t="s">
        <v>539</v>
      </c>
      <c r="AC70" s="2"/>
      <c r="AD70" s="2"/>
      <c r="AE70" s="2"/>
      <c r="AF70" s="2"/>
      <c r="AG70" s="2"/>
      <c r="AH70" s="2"/>
      <c r="AK70" s="2"/>
      <c r="AL70" s="2"/>
      <c r="AO70" s="2"/>
      <c r="AP70" s="2"/>
      <c r="AQ70" s="2"/>
      <c r="AR70" s="2"/>
      <c r="AS70" s="2"/>
      <c r="AT70" s="2"/>
      <c r="AU70" s="2"/>
      <c r="AV70" s="2"/>
      <c r="AW70" s="2"/>
      <c r="AX70" s="2"/>
      <c r="AY70" s="2"/>
      <c r="AZ70" s="2"/>
      <c r="BA70" s="2" t="s">
        <v>43</v>
      </c>
      <c r="BB70" s="2" t="s">
        <v>44</v>
      </c>
      <c r="BC70" s="2"/>
      <c r="BD70" s="2"/>
      <c r="BE70" s="2" t="s">
        <v>44</v>
      </c>
      <c r="BF70" s="2"/>
      <c r="BG70" s="4" t="s">
        <v>45</v>
      </c>
      <c r="BH70" s="2"/>
      <c r="BI70" s="13">
        <f t="shared" ca="1" si="2"/>
        <v>45265.685701620372</v>
      </c>
      <c r="BJ70" s="24" t="s">
        <v>327</v>
      </c>
    </row>
    <row r="71" spans="1:62" ht="126" x14ac:dyDescent="0.15">
      <c r="A71" s="2" t="s">
        <v>480</v>
      </c>
      <c r="B71" s="5" t="s">
        <v>481</v>
      </c>
      <c r="C71" s="2" t="s">
        <v>484</v>
      </c>
      <c r="D71" s="2" t="s">
        <v>34</v>
      </c>
      <c r="E71" s="11" t="s">
        <v>485</v>
      </c>
      <c r="F71" s="11" t="s">
        <v>485</v>
      </c>
      <c r="G71" s="2">
        <v>36000</v>
      </c>
      <c r="H71" s="27">
        <v>43800</v>
      </c>
      <c r="I71" s="24" t="s">
        <v>483</v>
      </c>
      <c r="J71" s="27">
        <v>43800</v>
      </c>
      <c r="K71" s="27">
        <v>44166</v>
      </c>
      <c r="L71" s="27">
        <v>44166</v>
      </c>
      <c r="M71" s="2">
        <v>12</v>
      </c>
      <c r="N71" s="2" t="s">
        <v>488</v>
      </c>
      <c r="O71" s="2" t="s">
        <v>487</v>
      </c>
      <c r="P71" s="20"/>
      <c r="Q71" s="11" t="s">
        <v>486</v>
      </c>
      <c r="R71" s="2" t="s">
        <v>489</v>
      </c>
      <c r="S71" s="2" t="s">
        <v>490</v>
      </c>
      <c r="T71" s="2" t="s">
        <v>491</v>
      </c>
      <c r="U71" s="2" t="s">
        <v>482</v>
      </c>
      <c r="V71" s="24" t="s">
        <v>483</v>
      </c>
      <c r="W71" s="2" t="s">
        <v>40</v>
      </c>
      <c r="X71" s="2" t="s">
        <v>528</v>
      </c>
      <c r="Y71" s="2"/>
      <c r="Z71" s="2"/>
      <c r="AA71" s="5" t="s">
        <v>527</v>
      </c>
      <c r="AB71" s="5" t="s">
        <v>529</v>
      </c>
      <c r="AC71" s="2" t="s">
        <v>587</v>
      </c>
      <c r="AD71" s="2" t="s">
        <v>528</v>
      </c>
      <c r="AE71" s="2"/>
      <c r="AF71" s="2"/>
      <c r="AG71" s="2" t="s">
        <v>588</v>
      </c>
      <c r="AH71" s="2" t="s">
        <v>529</v>
      </c>
      <c r="AK71" s="2"/>
      <c r="AL71" s="2"/>
      <c r="AO71" s="2"/>
      <c r="AP71" s="2"/>
      <c r="AQ71" s="2"/>
      <c r="AR71" s="2"/>
      <c r="AS71" s="2"/>
      <c r="AT71" s="2"/>
      <c r="AU71" s="2"/>
      <c r="AV71" s="2"/>
      <c r="AW71" s="2"/>
      <c r="AX71" s="2"/>
      <c r="AY71" s="2"/>
      <c r="AZ71" s="2"/>
      <c r="BA71" s="2" t="s">
        <v>43</v>
      </c>
      <c r="BB71" s="2" t="s">
        <v>44</v>
      </c>
      <c r="BC71" s="2"/>
      <c r="BD71" s="2"/>
      <c r="BE71" s="2" t="s">
        <v>44</v>
      </c>
      <c r="BF71" s="2"/>
      <c r="BG71" s="2" t="s">
        <v>45</v>
      </c>
      <c r="BH71" s="2"/>
      <c r="BI71" s="13">
        <f t="shared" ca="1" si="2"/>
        <v>45265.685701620372</v>
      </c>
      <c r="BJ71" s="24" t="s">
        <v>327</v>
      </c>
    </row>
    <row r="72" spans="1:62" ht="42" x14ac:dyDescent="0.15">
      <c r="A72" s="2" t="s">
        <v>492</v>
      </c>
      <c r="B72" s="2" t="s">
        <v>514</v>
      </c>
      <c r="C72" s="2" t="s">
        <v>513</v>
      </c>
      <c r="D72" s="2" t="s">
        <v>34</v>
      </c>
      <c r="E72" s="11" t="s">
        <v>144</v>
      </c>
      <c r="F72" s="11" t="s">
        <v>144</v>
      </c>
      <c r="G72" s="11" t="s">
        <v>144</v>
      </c>
      <c r="H72" s="27">
        <v>43831</v>
      </c>
      <c r="I72" s="7" t="s">
        <v>589</v>
      </c>
      <c r="J72" s="27">
        <v>43831</v>
      </c>
      <c r="K72" s="27">
        <v>44197</v>
      </c>
      <c r="L72" s="27">
        <v>44197</v>
      </c>
      <c r="M72" s="2">
        <v>12</v>
      </c>
      <c r="N72" s="2" t="s">
        <v>512</v>
      </c>
      <c r="O72" s="2" t="s">
        <v>498</v>
      </c>
      <c r="P72" s="20"/>
      <c r="Q72" s="11" t="s">
        <v>511</v>
      </c>
      <c r="R72" s="2" t="s">
        <v>247</v>
      </c>
      <c r="S72" s="2" t="s">
        <v>40</v>
      </c>
      <c r="T72" s="2" t="s">
        <v>248</v>
      </c>
      <c r="U72" s="2" t="s">
        <v>510</v>
      </c>
      <c r="V72" s="7" t="s">
        <v>589</v>
      </c>
      <c r="W72" s="2" t="s">
        <v>535</v>
      </c>
      <c r="X72" s="2" t="s">
        <v>528</v>
      </c>
      <c r="Y72" s="2"/>
      <c r="Z72" s="2"/>
      <c r="AA72" s="2" t="s">
        <v>534</v>
      </c>
      <c r="AC72" s="2"/>
      <c r="AD72" s="2"/>
      <c r="AE72" s="2"/>
      <c r="AF72" s="2"/>
      <c r="AG72" s="2"/>
      <c r="AH72" s="2"/>
      <c r="AK72" s="2"/>
      <c r="AL72" s="2"/>
      <c r="AO72" s="2"/>
      <c r="AP72" s="2"/>
      <c r="AQ72" s="2"/>
      <c r="AR72" s="2"/>
      <c r="AS72" s="2"/>
      <c r="AT72" s="2"/>
      <c r="AU72" s="2"/>
      <c r="AV72" s="2"/>
      <c r="AW72" s="2"/>
      <c r="AX72" s="2"/>
      <c r="AY72" s="2"/>
      <c r="AZ72" s="2"/>
      <c r="BA72" s="2" t="s">
        <v>43</v>
      </c>
      <c r="BB72" s="2" t="s">
        <v>44</v>
      </c>
      <c r="BC72" s="2"/>
      <c r="BD72" s="2"/>
      <c r="BE72" s="2" t="s">
        <v>44</v>
      </c>
      <c r="BF72" s="2"/>
      <c r="BG72" s="4" t="s">
        <v>45</v>
      </c>
      <c r="BH72" s="2"/>
      <c r="BI72" s="13">
        <f t="shared" ref="BI72:BI112" ca="1" si="3">NOW()</f>
        <v>45265.685701620372</v>
      </c>
      <c r="BJ72" s="7" t="s">
        <v>327</v>
      </c>
    </row>
    <row r="73" spans="1:62" ht="70" x14ac:dyDescent="0.15">
      <c r="A73" s="2" t="s">
        <v>493</v>
      </c>
      <c r="B73" s="5" t="s">
        <v>508</v>
      </c>
      <c r="C73" s="5" t="s">
        <v>509</v>
      </c>
      <c r="D73" s="5" t="s">
        <v>34</v>
      </c>
      <c r="E73" s="5">
        <v>35000</v>
      </c>
      <c r="F73" s="5">
        <v>35000</v>
      </c>
      <c r="G73" s="5">
        <v>35000</v>
      </c>
      <c r="H73" s="27">
        <v>43831</v>
      </c>
      <c r="I73" s="7" t="s">
        <v>506</v>
      </c>
      <c r="J73" s="27">
        <v>43831</v>
      </c>
      <c r="K73" s="27">
        <v>44197</v>
      </c>
      <c r="L73" s="27">
        <v>44197</v>
      </c>
      <c r="M73" s="5">
        <v>12</v>
      </c>
      <c r="N73" s="5" t="s">
        <v>503</v>
      </c>
      <c r="O73" s="5" t="s">
        <v>499</v>
      </c>
      <c r="P73" s="5">
        <v>1188042</v>
      </c>
      <c r="Q73" s="5">
        <v>11884952</v>
      </c>
      <c r="R73" s="5" t="s">
        <v>504</v>
      </c>
      <c r="S73" s="5" t="s">
        <v>40</v>
      </c>
      <c r="T73" s="5" t="s">
        <v>505</v>
      </c>
      <c r="U73" s="5" t="s">
        <v>507</v>
      </c>
      <c r="V73" s="7" t="s">
        <v>506</v>
      </c>
      <c r="W73" s="2" t="s">
        <v>543</v>
      </c>
      <c r="X73" s="2" t="s">
        <v>528</v>
      </c>
      <c r="AA73" s="5" t="s">
        <v>539</v>
      </c>
      <c r="BA73" s="2" t="s">
        <v>43</v>
      </c>
      <c r="BB73" s="2" t="s">
        <v>44</v>
      </c>
      <c r="BC73" s="2"/>
      <c r="BD73" s="2"/>
      <c r="BE73" s="2" t="s">
        <v>44</v>
      </c>
      <c r="BF73" s="2"/>
      <c r="BG73" s="4" t="s">
        <v>45</v>
      </c>
      <c r="BH73" s="2"/>
      <c r="BI73" s="13">
        <f t="shared" ca="1" si="3"/>
        <v>45265.685701620372</v>
      </c>
      <c r="BJ73" s="7" t="s">
        <v>327</v>
      </c>
    </row>
    <row r="74" spans="1:62" ht="56" x14ac:dyDescent="0.15">
      <c r="A74" s="3" t="s">
        <v>494</v>
      </c>
      <c r="B74" s="5" t="s">
        <v>501</v>
      </c>
      <c r="C74" s="5" t="s">
        <v>502</v>
      </c>
      <c r="D74" s="2" t="s">
        <v>34</v>
      </c>
      <c r="E74" s="12" t="s">
        <v>90</v>
      </c>
      <c r="F74" s="12" t="s">
        <v>90</v>
      </c>
      <c r="G74" s="2">
        <v>25000</v>
      </c>
      <c r="H74" s="27">
        <v>43862</v>
      </c>
      <c r="I74" s="7" t="s">
        <v>418</v>
      </c>
      <c r="J74" s="27">
        <v>43862</v>
      </c>
      <c r="K74" s="27">
        <v>44228</v>
      </c>
      <c r="L74" s="27">
        <v>44228</v>
      </c>
      <c r="M74" s="5">
        <v>12</v>
      </c>
      <c r="N74" s="3" t="s">
        <v>748</v>
      </c>
      <c r="O74" s="3" t="s">
        <v>747</v>
      </c>
      <c r="P74" s="20" t="s">
        <v>596</v>
      </c>
      <c r="Q74" s="12" t="s">
        <v>419</v>
      </c>
      <c r="R74" s="3" t="s">
        <v>420</v>
      </c>
      <c r="S74" s="3" t="s">
        <v>40</v>
      </c>
      <c r="T74" s="3" t="s">
        <v>421</v>
      </c>
      <c r="U74" s="3" t="s">
        <v>422</v>
      </c>
      <c r="V74" s="7" t="s">
        <v>418</v>
      </c>
      <c r="W74" s="2" t="s">
        <v>535</v>
      </c>
      <c r="X74" s="2" t="s">
        <v>528</v>
      </c>
      <c r="Y74" s="2"/>
      <c r="Z74" s="2"/>
      <c r="AA74" s="2" t="s">
        <v>534</v>
      </c>
      <c r="AC74" s="2"/>
      <c r="AD74" s="2"/>
      <c r="AE74" s="2"/>
      <c r="AF74" s="2"/>
      <c r="AG74" s="2"/>
      <c r="AH74" s="2"/>
      <c r="AK74" s="2"/>
      <c r="AL74" s="2"/>
      <c r="AO74" s="2"/>
      <c r="AP74" s="2"/>
      <c r="AQ74" s="2"/>
      <c r="AR74" s="2"/>
      <c r="AS74" s="2"/>
      <c r="AT74" s="2"/>
      <c r="AU74" s="2"/>
      <c r="AV74" s="2"/>
      <c r="AW74" s="2"/>
      <c r="AX74" s="2"/>
      <c r="AY74" s="2"/>
      <c r="AZ74" s="2"/>
      <c r="BA74" s="2" t="s">
        <v>43</v>
      </c>
      <c r="BB74" s="2" t="s">
        <v>44</v>
      </c>
      <c r="BC74" s="2"/>
      <c r="BD74" s="2"/>
      <c r="BE74" s="2" t="s">
        <v>44</v>
      </c>
      <c r="BF74" s="2"/>
      <c r="BG74" s="4" t="s">
        <v>45</v>
      </c>
      <c r="BH74" s="2"/>
      <c r="BI74" s="13">
        <f t="shared" ca="1" si="3"/>
        <v>45265.685701620372</v>
      </c>
      <c r="BJ74" s="7" t="s">
        <v>327</v>
      </c>
    </row>
    <row r="75" spans="1:62" ht="42" x14ac:dyDescent="0.15">
      <c r="A75" s="2" t="s">
        <v>495</v>
      </c>
      <c r="B75" s="2" t="s">
        <v>516</v>
      </c>
      <c r="C75" s="2" t="s">
        <v>515</v>
      </c>
      <c r="D75" s="2" t="s">
        <v>94</v>
      </c>
      <c r="E75" s="11" t="s">
        <v>74</v>
      </c>
      <c r="F75" s="11" t="s">
        <v>74</v>
      </c>
      <c r="G75" s="2">
        <v>32500</v>
      </c>
      <c r="H75" s="27">
        <v>43922</v>
      </c>
      <c r="I75" s="6" t="s">
        <v>300</v>
      </c>
      <c r="J75" s="27">
        <v>43922</v>
      </c>
      <c r="K75" s="27">
        <v>44287</v>
      </c>
      <c r="L75" s="27">
        <v>44287</v>
      </c>
      <c r="M75" s="2">
        <v>12</v>
      </c>
      <c r="N75" s="2" t="s">
        <v>301</v>
      </c>
      <c r="O75" s="2" t="s">
        <v>302</v>
      </c>
      <c r="P75" s="19" t="s">
        <v>303</v>
      </c>
      <c r="Q75" s="11"/>
      <c r="R75" s="2" t="s">
        <v>373</v>
      </c>
      <c r="S75" s="2" t="s">
        <v>304</v>
      </c>
      <c r="T75" s="11" t="s">
        <v>305</v>
      </c>
      <c r="U75" s="2" t="s">
        <v>306</v>
      </c>
      <c r="V75" s="7" t="s">
        <v>372</v>
      </c>
      <c r="W75" s="2" t="s">
        <v>538</v>
      </c>
      <c r="X75" s="2"/>
      <c r="Y75" s="2"/>
      <c r="Z75" s="2"/>
      <c r="AC75" s="2"/>
      <c r="AD75" s="2"/>
      <c r="AE75" s="2"/>
      <c r="AF75" s="2"/>
      <c r="AG75" s="2"/>
      <c r="AH75" s="2"/>
      <c r="AK75" s="2"/>
      <c r="AL75" s="2"/>
      <c r="AO75" s="2"/>
      <c r="AP75" s="2"/>
      <c r="AQ75" s="2"/>
      <c r="AR75" s="2"/>
      <c r="AS75" s="2"/>
      <c r="AT75" s="2"/>
      <c r="AU75" s="2"/>
      <c r="AV75" s="2"/>
      <c r="AW75" s="2"/>
      <c r="AX75" s="2"/>
      <c r="AY75" s="2"/>
      <c r="AZ75" s="2"/>
      <c r="BA75" s="2" t="s">
        <v>43</v>
      </c>
      <c r="BB75" s="2" t="s">
        <v>44</v>
      </c>
      <c r="BC75" s="2"/>
      <c r="BD75" s="2"/>
      <c r="BE75" s="2" t="s">
        <v>44</v>
      </c>
      <c r="BF75" s="2"/>
      <c r="BG75" s="4" t="s">
        <v>45</v>
      </c>
      <c r="BH75" s="2"/>
      <c r="BI75" s="13">
        <f t="shared" ca="1" si="3"/>
        <v>45265.685701620372</v>
      </c>
      <c r="BJ75" s="7" t="s">
        <v>327</v>
      </c>
    </row>
    <row r="76" spans="1:62" ht="70" x14ac:dyDescent="0.15">
      <c r="A76" s="5" t="s">
        <v>496</v>
      </c>
      <c r="B76" s="5" t="s">
        <v>518</v>
      </c>
      <c r="C76" s="5" t="s">
        <v>517</v>
      </c>
      <c r="D76" s="5" t="s">
        <v>34</v>
      </c>
      <c r="E76" s="5">
        <v>35000</v>
      </c>
      <c r="F76" s="5">
        <v>35000</v>
      </c>
      <c r="G76" s="5">
        <v>35000</v>
      </c>
      <c r="H76" s="27">
        <v>43922</v>
      </c>
      <c r="I76" s="7" t="s">
        <v>519</v>
      </c>
      <c r="J76" s="27">
        <v>43922</v>
      </c>
      <c r="K76" s="27">
        <v>44287</v>
      </c>
      <c r="L76" s="27">
        <v>44287</v>
      </c>
      <c r="M76" s="5">
        <v>12</v>
      </c>
      <c r="N76" s="5" t="s">
        <v>520</v>
      </c>
      <c r="O76" s="5" t="s">
        <v>500</v>
      </c>
      <c r="Q76" s="11" t="s">
        <v>521</v>
      </c>
      <c r="R76" s="5" t="s">
        <v>522</v>
      </c>
      <c r="S76" s="5" t="s">
        <v>523</v>
      </c>
      <c r="T76" s="5" t="s">
        <v>524</v>
      </c>
      <c r="U76" s="5" t="s">
        <v>650</v>
      </c>
      <c r="V76" s="7" t="s">
        <v>519</v>
      </c>
      <c r="W76" s="2" t="s">
        <v>543</v>
      </c>
      <c r="X76" s="2" t="s">
        <v>528</v>
      </c>
      <c r="AA76" s="5" t="s">
        <v>539</v>
      </c>
      <c r="BA76" s="2" t="s">
        <v>43</v>
      </c>
      <c r="BB76" s="2" t="s">
        <v>44</v>
      </c>
      <c r="BC76" s="2"/>
      <c r="BD76" s="2"/>
      <c r="BE76" s="2" t="s">
        <v>44</v>
      </c>
      <c r="BF76" s="2"/>
      <c r="BG76" s="4" t="s">
        <v>45</v>
      </c>
      <c r="BH76" s="2"/>
      <c r="BI76" s="13">
        <f t="shared" ca="1" si="3"/>
        <v>45265.685701620372</v>
      </c>
      <c r="BJ76" s="7" t="s">
        <v>327</v>
      </c>
    </row>
    <row r="77" spans="1:62" ht="28" x14ac:dyDescent="0.15">
      <c r="A77" s="2" t="s">
        <v>497</v>
      </c>
      <c r="B77" s="3" t="s">
        <v>526</v>
      </c>
      <c r="C77" s="2" t="s">
        <v>525</v>
      </c>
      <c r="D77" s="2" t="s">
        <v>34</v>
      </c>
      <c r="E77" s="11" t="s">
        <v>284</v>
      </c>
      <c r="F77" s="11" t="s">
        <v>284</v>
      </c>
      <c r="G77" s="11" t="s">
        <v>284</v>
      </c>
      <c r="H77" s="27">
        <v>43922</v>
      </c>
      <c r="I77" s="7" t="s">
        <v>324</v>
      </c>
      <c r="J77" s="27">
        <v>43922</v>
      </c>
      <c r="K77" s="27">
        <v>44287</v>
      </c>
      <c r="L77" s="27">
        <v>44287</v>
      </c>
      <c r="M77" s="2">
        <v>12</v>
      </c>
      <c r="N77" s="2" t="s">
        <v>48</v>
      </c>
      <c r="O77" s="3" t="s">
        <v>313</v>
      </c>
      <c r="P77" s="11" t="s">
        <v>49</v>
      </c>
      <c r="Q77" s="11" t="s">
        <v>50</v>
      </c>
      <c r="R77" s="2" t="s">
        <v>51</v>
      </c>
      <c r="S77" s="2" t="s">
        <v>40</v>
      </c>
      <c r="T77" s="2" t="s">
        <v>52</v>
      </c>
      <c r="U77" s="3" t="s">
        <v>322</v>
      </c>
      <c r="V77" s="7" t="s">
        <v>323</v>
      </c>
      <c r="W77" s="2" t="s">
        <v>556</v>
      </c>
      <c r="X77" s="2" t="s">
        <v>557</v>
      </c>
      <c r="Y77" s="2"/>
      <c r="Z77" s="2"/>
      <c r="AC77" s="2" t="s">
        <v>558</v>
      </c>
      <c r="AD77" s="2" t="s">
        <v>559</v>
      </c>
      <c r="AE77" s="2"/>
      <c r="AF77" s="2"/>
      <c r="AG77" s="2"/>
      <c r="AH77" s="2"/>
      <c r="AI77" s="2" t="s">
        <v>537</v>
      </c>
      <c r="AJ77" s="2" t="s">
        <v>536</v>
      </c>
      <c r="AK77" s="2"/>
      <c r="AL77" s="2"/>
      <c r="AO77" s="2" t="s">
        <v>532</v>
      </c>
      <c r="AP77" s="2" t="s">
        <v>533</v>
      </c>
      <c r="AQ77" s="2"/>
      <c r="AR77" s="2"/>
      <c r="AS77" s="2"/>
      <c r="AT77" s="2"/>
      <c r="AU77" s="2" t="s">
        <v>578</v>
      </c>
      <c r="AV77" s="2" t="s">
        <v>579</v>
      </c>
      <c r="AW77" s="2"/>
      <c r="AX77" s="2"/>
      <c r="AY77" s="2"/>
      <c r="AZ77" s="2"/>
      <c r="BA77" s="2" t="s">
        <v>43</v>
      </c>
      <c r="BB77" s="2" t="s">
        <v>44</v>
      </c>
      <c r="BC77" s="2"/>
      <c r="BD77" s="2"/>
      <c r="BE77" s="2" t="s">
        <v>44</v>
      </c>
      <c r="BF77" s="2"/>
      <c r="BG77" s="4" t="s">
        <v>45</v>
      </c>
      <c r="BH77" s="2"/>
      <c r="BI77" s="13">
        <f t="shared" ca="1" si="3"/>
        <v>45265.685701620372</v>
      </c>
      <c r="BJ77" s="7" t="s">
        <v>327</v>
      </c>
    </row>
    <row r="78" spans="1:62" ht="70" x14ac:dyDescent="0.15">
      <c r="A78" s="2" t="s">
        <v>590</v>
      </c>
      <c r="B78" s="5" t="s">
        <v>595</v>
      </c>
      <c r="C78" s="5" t="s">
        <v>608</v>
      </c>
      <c r="D78" s="5" t="s">
        <v>34</v>
      </c>
      <c r="E78" s="5">
        <v>30000</v>
      </c>
      <c r="F78" s="5">
        <v>30000</v>
      </c>
      <c r="G78" s="5">
        <v>30000</v>
      </c>
      <c r="H78" s="27">
        <v>44075</v>
      </c>
      <c r="I78" s="7" t="s">
        <v>591</v>
      </c>
      <c r="J78" s="27">
        <v>44075</v>
      </c>
      <c r="K78" s="27">
        <v>44440</v>
      </c>
      <c r="L78" s="27">
        <v>44440</v>
      </c>
      <c r="M78" s="5">
        <v>12</v>
      </c>
      <c r="N78" s="5" t="s">
        <v>593</v>
      </c>
      <c r="O78" s="5" t="s">
        <v>592</v>
      </c>
      <c r="Q78" s="19" t="s">
        <v>594</v>
      </c>
      <c r="R78" s="5" t="s">
        <v>606</v>
      </c>
      <c r="S78" s="5" t="s">
        <v>604</v>
      </c>
      <c r="T78" s="5" t="s">
        <v>605</v>
      </c>
      <c r="U78" s="5" t="s">
        <v>607</v>
      </c>
      <c r="V78" s="7" t="s">
        <v>591</v>
      </c>
      <c r="W78" s="2" t="s">
        <v>543</v>
      </c>
      <c r="X78" s="2" t="s">
        <v>528</v>
      </c>
      <c r="AA78" s="2" t="s">
        <v>534</v>
      </c>
      <c r="BA78" s="2" t="s">
        <v>43</v>
      </c>
      <c r="BB78" s="2" t="s">
        <v>44</v>
      </c>
      <c r="BE78" s="2" t="s">
        <v>44</v>
      </c>
      <c r="BF78" s="2"/>
      <c r="BG78" s="4" t="s">
        <v>45</v>
      </c>
      <c r="BH78" s="2"/>
      <c r="BI78" s="13">
        <f t="shared" ca="1" si="3"/>
        <v>45265.685701620372</v>
      </c>
      <c r="BJ78" s="7" t="s">
        <v>327</v>
      </c>
    </row>
    <row r="79" spans="1:62" ht="42" x14ac:dyDescent="0.15">
      <c r="A79" s="5" t="s">
        <v>597</v>
      </c>
      <c r="B79" s="2" t="s">
        <v>598</v>
      </c>
      <c r="C79" s="3" t="s">
        <v>599</v>
      </c>
      <c r="D79" s="3" t="s">
        <v>34</v>
      </c>
      <c r="E79" s="12" t="s">
        <v>127</v>
      </c>
      <c r="F79" s="12" t="s">
        <v>127</v>
      </c>
      <c r="G79" s="2">
        <v>10000</v>
      </c>
      <c r="H79" s="27">
        <v>44075</v>
      </c>
      <c r="I79" s="7" t="s">
        <v>470</v>
      </c>
      <c r="J79" s="27">
        <v>44075</v>
      </c>
      <c r="K79" s="27">
        <v>44440</v>
      </c>
      <c r="L79" s="27">
        <v>44440</v>
      </c>
      <c r="M79" s="2">
        <v>12</v>
      </c>
      <c r="N79" s="3" t="s">
        <v>601</v>
      </c>
      <c r="O79" s="3" t="s">
        <v>600</v>
      </c>
      <c r="P79" s="21"/>
      <c r="Q79" s="5">
        <v>12611737</v>
      </c>
      <c r="R79" s="12" t="s">
        <v>602</v>
      </c>
      <c r="S79" s="3" t="s">
        <v>40</v>
      </c>
      <c r="T79" s="3" t="s">
        <v>603</v>
      </c>
      <c r="U79" s="3" t="s">
        <v>477</v>
      </c>
      <c r="V79" s="7" t="s">
        <v>665</v>
      </c>
      <c r="W79" s="2" t="s">
        <v>543</v>
      </c>
      <c r="X79" s="2" t="s">
        <v>528</v>
      </c>
      <c r="Y79" s="2"/>
      <c r="Z79" s="2"/>
      <c r="AA79" s="2" t="s">
        <v>539</v>
      </c>
      <c r="AC79" s="2"/>
      <c r="AD79" s="2"/>
      <c r="AE79" s="2"/>
      <c r="AF79" s="2"/>
      <c r="AG79" s="2"/>
      <c r="AH79" s="2"/>
      <c r="AK79" s="2"/>
      <c r="AL79" s="2"/>
      <c r="AO79" s="2"/>
      <c r="AP79" s="2"/>
      <c r="AQ79" s="2"/>
      <c r="AR79" s="2"/>
      <c r="AS79" s="2"/>
      <c r="AT79" s="2"/>
      <c r="AU79" s="2"/>
      <c r="AV79" s="2"/>
      <c r="AW79" s="2"/>
      <c r="AX79" s="2"/>
      <c r="AY79" s="2"/>
      <c r="AZ79" s="2"/>
      <c r="BA79" s="2" t="s">
        <v>43</v>
      </c>
      <c r="BB79" s="2" t="s">
        <v>44</v>
      </c>
      <c r="BC79" s="2"/>
      <c r="BD79" s="2"/>
      <c r="BE79" s="2" t="s">
        <v>44</v>
      </c>
      <c r="BF79" s="2"/>
      <c r="BG79" s="4" t="s">
        <v>45</v>
      </c>
      <c r="BH79" s="2"/>
      <c r="BI79" s="13">
        <f t="shared" ca="1" si="3"/>
        <v>45265.685701620372</v>
      </c>
      <c r="BJ79" s="7" t="s">
        <v>327</v>
      </c>
    </row>
    <row r="80" spans="1:62" ht="56" x14ac:dyDescent="0.15">
      <c r="A80" s="5" t="s">
        <v>609</v>
      </c>
      <c r="B80" s="5" t="s">
        <v>610</v>
      </c>
      <c r="C80" s="5" t="s">
        <v>612</v>
      </c>
      <c r="D80" s="5" t="s">
        <v>34</v>
      </c>
      <c r="E80" s="5">
        <v>35000</v>
      </c>
      <c r="F80" s="5">
        <v>35000</v>
      </c>
      <c r="G80" s="5">
        <v>35000</v>
      </c>
      <c r="H80" s="27">
        <v>44075</v>
      </c>
      <c r="I80" s="7" t="s">
        <v>611</v>
      </c>
      <c r="J80" s="27">
        <v>44075</v>
      </c>
      <c r="K80" s="27">
        <v>44440</v>
      </c>
      <c r="L80" s="27">
        <v>44440</v>
      </c>
      <c r="M80" s="2">
        <v>12</v>
      </c>
      <c r="N80" s="5" t="s">
        <v>473</v>
      </c>
      <c r="O80" s="5" t="s">
        <v>474</v>
      </c>
      <c r="P80" s="5">
        <v>1164021</v>
      </c>
      <c r="R80" s="5" t="s">
        <v>475</v>
      </c>
      <c r="S80" s="5" t="s">
        <v>40</v>
      </c>
      <c r="T80" s="5" t="s">
        <v>476</v>
      </c>
      <c r="U80" s="5" t="s">
        <v>613</v>
      </c>
      <c r="V80" s="7" t="s">
        <v>478</v>
      </c>
      <c r="W80" s="2" t="s">
        <v>543</v>
      </c>
      <c r="X80" s="2" t="s">
        <v>528</v>
      </c>
      <c r="AA80" s="2" t="s">
        <v>534</v>
      </c>
      <c r="BA80" s="2" t="s">
        <v>43</v>
      </c>
      <c r="BB80" s="2" t="s">
        <v>44</v>
      </c>
      <c r="BC80" s="2"/>
      <c r="BD80" s="2"/>
      <c r="BE80" s="2" t="s">
        <v>44</v>
      </c>
      <c r="BF80" s="2"/>
      <c r="BG80" s="4" t="s">
        <v>45</v>
      </c>
      <c r="BH80" s="2"/>
      <c r="BI80" s="13">
        <f t="shared" ca="1" si="3"/>
        <v>45265.685701620372</v>
      </c>
      <c r="BJ80" s="7" t="s">
        <v>327</v>
      </c>
    </row>
    <row r="81" spans="1:62" ht="126" x14ac:dyDescent="0.15">
      <c r="A81" s="5" t="s">
        <v>614</v>
      </c>
      <c r="B81" s="5" t="s">
        <v>616</v>
      </c>
      <c r="C81" s="5" t="s">
        <v>615</v>
      </c>
      <c r="D81" s="5" t="s">
        <v>34</v>
      </c>
      <c r="E81" s="5">
        <v>35000</v>
      </c>
      <c r="F81" s="5">
        <v>35000</v>
      </c>
      <c r="G81" s="5">
        <v>35000</v>
      </c>
      <c r="H81" s="27">
        <v>44136</v>
      </c>
      <c r="I81" s="7" t="s">
        <v>483</v>
      </c>
      <c r="J81" s="27">
        <v>44166</v>
      </c>
      <c r="K81" s="27">
        <v>44531</v>
      </c>
      <c r="L81" s="27">
        <v>44531</v>
      </c>
      <c r="M81" s="5">
        <v>12</v>
      </c>
      <c r="N81" s="2" t="s">
        <v>488</v>
      </c>
      <c r="O81" s="2" t="s">
        <v>487</v>
      </c>
      <c r="Q81" s="11" t="s">
        <v>486</v>
      </c>
      <c r="R81" s="2" t="s">
        <v>489</v>
      </c>
      <c r="S81" s="2" t="s">
        <v>490</v>
      </c>
      <c r="T81" s="2" t="s">
        <v>491</v>
      </c>
      <c r="U81" s="2" t="s">
        <v>482</v>
      </c>
      <c r="V81" s="24" t="s">
        <v>483</v>
      </c>
      <c r="W81" s="23" t="s">
        <v>618</v>
      </c>
      <c r="X81" s="23" t="s">
        <v>528</v>
      </c>
      <c r="AA81" s="5" t="s">
        <v>617</v>
      </c>
      <c r="AB81" s="23" t="s">
        <v>529</v>
      </c>
      <c r="AC81" s="23" t="s">
        <v>619</v>
      </c>
      <c r="AD81" s="23" t="s">
        <v>528</v>
      </c>
      <c r="AG81" s="23" t="s">
        <v>620</v>
      </c>
      <c r="AH81" s="23" t="s">
        <v>529</v>
      </c>
      <c r="AI81" s="2" t="s">
        <v>40</v>
      </c>
      <c r="AJ81" s="2" t="s">
        <v>528</v>
      </c>
      <c r="AK81" s="2"/>
      <c r="AL81" s="2"/>
      <c r="AM81" s="5" t="s">
        <v>527</v>
      </c>
      <c r="AN81" s="5" t="s">
        <v>529</v>
      </c>
      <c r="AO81" s="2" t="s">
        <v>587</v>
      </c>
      <c r="AP81" s="2" t="s">
        <v>528</v>
      </c>
      <c r="AQ81" s="2"/>
      <c r="AR81" s="2"/>
      <c r="AS81" s="2" t="s">
        <v>588</v>
      </c>
      <c r="AT81" s="2" t="s">
        <v>529</v>
      </c>
      <c r="BA81" s="2" t="s">
        <v>43</v>
      </c>
      <c r="BB81" s="2" t="s">
        <v>44</v>
      </c>
      <c r="BE81" s="2" t="s">
        <v>44</v>
      </c>
      <c r="BG81" s="23" t="s">
        <v>45</v>
      </c>
      <c r="BI81" s="13">
        <f t="shared" ca="1" si="3"/>
        <v>45265.685701620372</v>
      </c>
      <c r="BJ81" s="24" t="s">
        <v>327</v>
      </c>
    </row>
    <row r="82" spans="1:62" ht="56" x14ac:dyDescent="0.15">
      <c r="A82" s="23" t="s">
        <v>621</v>
      </c>
      <c r="B82" s="23" t="s">
        <v>623</v>
      </c>
      <c r="C82" s="23" t="s">
        <v>622</v>
      </c>
      <c r="D82" s="23" t="s">
        <v>34</v>
      </c>
      <c r="E82" s="5">
        <v>35000</v>
      </c>
      <c r="F82" s="5">
        <v>35000</v>
      </c>
      <c r="G82" s="5">
        <v>35000</v>
      </c>
      <c r="H82" s="27">
        <v>44136</v>
      </c>
      <c r="I82" s="24" t="s">
        <v>308</v>
      </c>
      <c r="J82" s="27">
        <v>44166</v>
      </c>
      <c r="K82" s="27">
        <v>44531</v>
      </c>
      <c r="L82" s="27">
        <v>44531</v>
      </c>
      <c r="M82" s="5">
        <v>12</v>
      </c>
      <c r="N82" s="3" t="s">
        <v>465</v>
      </c>
      <c r="O82" s="3" t="s">
        <v>466</v>
      </c>
      <c r="P82" s="22" t="s">
        <v>464</v>
      </c>
      <c r="Q82" s="12" t="s">
        <v>467</v>
      </c>
      <c r="R82" s="3" t="s">
        <v>469</v>
      </c>
      <c r="S82" s="3" t="s">
        <v>40</v>
      </c>
      <c r="T82" s="3" t="s">
        <v>468</v>
      </c>
      <c r="U82" s="3" t="s">
        <v>311</v>
      </c>
      <c r="V82" s="24" t="s">
        <v>308</v>
      </c>
      <c r="W82" s="2" t="s">
        <v>543</v>
      </c>
      <c r="X82" s="2" t="s">
        <v>528</v>
      </c>
      <c r="Y82" s="2"/>
      <c r="Z82" s="2"/>
      <c r="AA82" s="5" t="s">
        <v>539</v>
      </c>
      <c r="BA82" s="2" t="s">
        <v>43</v>
      </c>
      <c r="BB82" s="2" t="s">
        <v>44</v>
      </c>
      <c r="BC82" s="2"/>
      <c r="BD82" s="2"/>
      <c r="BE82" s="2" t="s">
        <v>44</v>
      </c>
      <c r="BF82" s="2"/>
      <c r="BG82" s="4" t="s">
        <v>45</v>
      </c>
      <c r="BH82" s="2"/>
      <c r="BI82" s="13">
        <f t="shared" ca="1" si="3"/>
        <v>45265.685701620372</v>
      </c>
      <c r="BJ82" s="24" t="s">
        <v>327</v>
      </c>
    </row>
    <row r="83" spans="1:62" ht="42" x14ac:dyDescent="0.15">
      <c r="A83" s="3" t="s">
        <v>624</v>
      </c>
      <c r="B83" s="5" t="s">
        <v>626</v>
      </c>
      <c r="C83" s="5" t="s">
        <v>625</v>
      </c>
      <c r="D83" s="2" t="s">
        <v>34</v>
      </c>
      <c r="E83" s="12" t="s">
        <v>284</v>
      </c>
      <c r="F83" s="12" t="s">
        <v>284</v>
      </c>
      <c r="G83" s="2">
        <v>35000</v>
      </c>
      <c r="H83" s="27">
        <v>44228</v>
      </c>
      <c r="I83" s="7" t="s">
        <v>418</v>
      </c>
      <c r="J83" s="27">
        <v>44228</v>
      </c>
      <c r="K83" s="27">
        <v>44593</v>
      </c>
      <c r="L83" s="27">
        <v>44593</v>
      </c>
      <c r="M83" s="2">
        <v>12</v>
      </c>
      <c r="N83" s="2" t="s">
        <v>244</v>
      </c>
      <c r="O83" s="2" t="s">
        <v>629</v>
      </c>
      <c r="P83" s="11" t="s">
        <v>245</v>
      </c>
      <c r="Q83" s="11" t="s">
        <v>246</v>
      </c>
      <c r="R83" s="2" t="s">
        <v>627</v>
      </c>
      <c r="S83" s="2" t="s">
        <v>40</v>
      </c>
      <c r="T83" s="2" t="s">
        <v>628</v>
      </c>
      <c r="U83" s="2" t="s">
        <v>582</v>
      </c>
      <c r="V83" s="6" t="s">
        <v>249</v>
      </c>
      <c r="W83" s="2" t="s">
        <v>535</v>
      </c>
      <c r="X83" s="2" t="s">
        <v>528</v>
      </c>
      <c r="Y83" s="2"/>
      <c r="Z83" s="2"/>
      <c r="AA83" s="2" t="s">
        <v>534</v>
      </c>
      <c r="AC83" s="2"/>
      <c r="AD83" s="2"/>
      <c r="AE83" s="2"/>
      <c r="AF83" s="2"/>
      <c r="AG83" s="2"/>
      <c r="AH83" s="2"/>
      <c r="AK83" s="2"/>
      <c r="AL83" s="2"/>
      <c r="AO83" s="2"/>
      <c r="AP83" s="2"/>
      <c r="AQ83" s="2"/>
      <c r="AR83" s="2"/>
      <c r="AS83" s="2"/>
      <c r="AT83" s="2"/>
      <c r="AU83" s="2"/>
      <c r="AV83" s="2"/>
      <c r="AW83" s="2"/>
      <c r="AX83" s="2"/>
      <c r="AY83" s="2"/>
      <c r="AZ83" s="2"/>
      <c r="BA83" s="2" t="s">
        <v>43</v>
      </c>
      <c r="BB83" s="2" t="s">
        <v>44</v>
      </c>
      <c r="BC83" s="2"/>
      <c r="BD83" s="2"/>
      <c r="BE83" s="2" t="s">
        <v>44</v>
      </c>
      <c r="BF83" s="2"/>
      <c r="BG83" s="4" t="s">
        <v>45</v>
      </c>
      <c r="BH83" s="2"/>
      <c r="BI83" s="13">
        <f t="shared" ca="1" si="3"/>
        <v>45265.685701620372</v>
      </c>
      <c r="BJ83" s="7" t="s">
        <v>327</v>
      </c>
    </row>
    <row r="84" spans="1:62" ht="56" x14ac:dyDescent="0.15">
      <c r="A84" s="2" t="s">
        <v>630</v>
      </c>
      <c r="B84" s="5" t="s">
        <v>508</v>
      </c>
      <c r="C84" s="5" t="s">
        <v>631</v>
      </c>
      <c r="D84" s="5" t="s">
        <v>34</v>
      </c>
      <c r="E84" s="5">
        <v>35000</v>
      </c>
      <c r="F84" s="5">
        <v>35000</v>
      </c>
      <c r="G84" s="5">
        <v>35000</v>
      </c>
      <c r="H84" s="27">
        <v>44197</v>
      </c>
      <c r="I84" s="7" t="s">
        <v>506</v>
      </c>
      <c r="J84" s="27">
        <v>44197</v>
      </c>
      <c r="K84" s="27">
        <v>44562</v>
      </c>
      <c r="L84" s="27">
        <v>44562</v>
      </c>
      <c r="M84" s="5">
        <v>12</v>
      </c>
      <c r="N84" s="5" t="s">
        <v>503</v>
      </c>
      <c r="O84" s="5" t="s">
        <v>499</v>
      </c>
      <c r="P84" s="5">
        <v>1188042</v>
      </c>
      <c r="Q84" s="5">
        <v>11884952</v>
      </c>
      <c r="R84" s="5" t="s">
        <v>504</v>
      </c>
      <c r="S84" s="5" t="s">
        <v>40</v>
      </c>
      <c r="T84" s="5" t="s">
        <v>505</v>
      </c>
      <c r="U84" s="5" t="s">
        <v>507</v>
      </c>
      <c r="V84" s="7" t="s">
        <v>506</v>
      </c>
      <c r="W84" s="2" t="s">
        <v>543</v>
      </c>
      <c r="X84" s="2" t="s">
        <v>528</v>
      </c>
      <c r="AA84" s="5" t="s">
        <v>539</v>
      </c>
      <c r="BA84" s="2" t="s">
        <v>43</v>
      </c>
      <c r="BB84" s="2" t="s">
        <v>44</v>
      </c>
      <c r="BC84" s="2"/>
      <c r="BD84" s="2"/>
      <c r="BE84" s="2" t="s">
        <v>44</v>
      </c>
      <c r="BF84" s="2"/>
      <c r="BG84" s="4" t="s">
        <v>45</v>
      </c>
      <c r="BH84" s="2"/>
      <c r="BI84" s="13">
        <f t="shared" ca="1" si="3"/>
        <v>45265.685701620372</v>
      </c>
      <c r="BJ84" s="7" t="s">
        <v>327</v>
      </c>
    </row>
    <row r="85" spans="1:62" ht="28" x14ac:dyDescent="0.15">
      <c r="A85" s="2" t="s">
        <v>632</v>
      </c>
      <c r="B85" s="3" t="s">
        <v>526</v>
      </c>
      <c r="C85" s="2" t="s">
        <v>525</v>
      </c>
      <c r="D85" s="2" t="s">
        <v>34</v>
      </c>
      <c r="E85" s="11" t="s">
        <v>173</v>
      </c>
      <c r="F85" s="11" t="s">
        <v>173</v>
      </c>
      <c r="G85" s="11" t="s">
        <v>173</v>
      </c>
      <c r="H85" s="27">
        <v>44013</v>
      </c>
      <c r="I85" s="7" t="s">
        <v>324</v>
      </c>
      <c r="J85" s="27">
        <v>44013</v>
      </c>
      <c r="K85" s="27">
        <v>44378</v>
      </c>
      <c r="L85" s="27">
        <v>44378</v>
      </c>
      <c r="M85" s="2">
        <v>12</v>
      </c>
      <c r="N85" s="2" t="s">
        <v>48</v>
      </c>
      <c r="O85" s="3" t="s">
        <v>313</v>
      </c>
      <c r="P85" s="11" t="s">
        <v>49</v>
      </c>
      <c r="Q85" s="11" t="s">
        <v>50</v>
      </c>
      <c r="R85" s="2" t="s">
        <v>51</v>
      </c>
      <c r="S85" s="2" t="s">
        <v>40</v>
      </c>
      <c r="T85" s="2" t="s">
        <v>52</v>
      </c>
      <c r="U85" s="3" t="s">
        <v>322</v>
      </c>
      <c r="V85" s="7" t="s">
        <v>323</v>
      </c>
      <c r="W85" s="2" t="s">
        <v>556</v>
      </c>
      <c r="X85" s="2" t="s">
        <v>557</v>
      </c>
      <c r="Y85" s="2"/>
      <c r="Z85" s="2"/>
      <c r="AC85" s="2" t="s">
        <v>558</v>
      </c>
      <c r="AD85" s="2" t="s">
        <v>559</v>
      </c>
      <c r="AE85" s="2"/>
      <c r="AF85" s="2"/>
      <c r="AG85" s="2"/>
      <c r="AH85" s="2"/>
      <c r="AI85" s="2" t="s">
        <v>537</v>
      </c>
      <c r="AJ85" s="2" t="s">
        <v>536</v>
      </c>
      <c r="AK85" s="2"/>
      <c r="AL85" s="2"/>
      <c r="AO85" s="2" t="s">
        <v>532</v>
      </c>
      <c r="AP85" s="2" t="s">
        <v>533</v>
      </c>
      <c r="AQ85" s="2"/>
      <c r="AR85" s="2"/>
      <c r="AS85" s="2"/>
      <c r="AT85" s="2"/>
      <c r="AU85" s="2" t="s">
        <v>578</v>
      </c>
      <c r="AV85" s="2" t="s">
        <v>579</v>
      </c>
      <c r="AW85" s="2"/>
      <c r="AX85" s="2"/>
      <c r="AY85" s="2"/>
      <c r="AZ85" s="2"/>
      <c r="BA85" s="2" t="s">
        <v>43</v>
      </c>
      <c r="BB85" s="2" t="s">
        <v>44</v>
      </c>
      <c r="BC85" s="2"/>
      <c r="BD85" s="2"/>
      <c r="BE85" s="2" t="s">
        <v>44</v>
      </c>
      <c r="BF85" s="2"/>
      <c r="BG85" s="4" t="s">
        <v>45</v>
      </c>
      <c r="BH85" s="2"/>
      <c r="BI85" s="13">
        <f t="shared" ca="1" si="3"/>
        <v>45265.685701620372</v>
      </c>
      <c r="BJ85" s="7" t="s">
        <v>327</v>
      </c>
    </row>
    <row r="86" spans="1:62" ht="98" x14ac:dyDescent="0.15">
      <c r="A86" s="2" t="s">
        <v>633</v>
      </c>
      <c r="B86" s="14" t="s">
        <v>635</v>
      </c>
      <c r="C86" s="2" t="s">
        <v>636</v>
      </c>
      <c r="D86" s="2" t="s">
        <v>34</v>
      </c>
      <c r="E86" s="11" t="s">
        <v>173</v>
      </c>
      <c r="F86" s="11" t="s">
        <v>173</v>
      </c>
      <c r="G86" s="11" t="s">
        <v>173</v>
      </c>
      <c r="H86" s="27">
        <v>44013</v>
      </c>
      <c r="I86" s="8" t="s">
        <v>370</v>
      </c>
      <c r="J86" s="27">
        <v>44013</v>
      </c>
      <c r="K86" s="27">
        <v>44378</v>
      </c>
      <c r="L86" s="27">
        <v>44378</v>
      </c>
      <c r="M86" s="2">
        <v>12</v>
      </c>
      <c r="N86" s="2" t="s">
        <v>207</v>
      </c>
      <c r="O86" s="2" t="s">
        <v>208</v>
      </c>
      <c r="P86" s="11" t="s">
        <v>209</v>
      </c>
      <c r="Q86" s="11" t="s">
        <v>210</v>
      </c>
      <c r="R86" s="2" t="s">
        <v>211</v>
      </c>
      <c r="S86" s="2" t="s">
        <v>40</v>
      </c>
      <c r="T86" s="2" t="s">
        <v>212</v>
      </c>
      <c r="U86" s="2" t="s">
        <v>213</v>
      </c>
      <c r="V86" s="7" t="s">
        <v>371</v>
      </c>
      <c r="W86" s="2" t="s">
        <v>543</v>
      </c>
      <c r="X86" s="2" t="s">
        <v>528</v>
      </c>
      <c r="Y86" s="2"/>
      <c r="Z86" s="2"/>
      <c r="AA86" s="2" t="s">
        <v>539</v>
      </c>
      <c r="AC86" s="2"/>
      <c r="AD86" s="2"/>
      <c r="AE86" s="2"/>
      <c r="AF86" s="2"/>
      <c r="AG86" s="2"/>
      <c r="AH86" s="2"/>
      <c r="AK86" s="2"/>
      <c r="AL86" s="2"/>
      <c r="AO86" s="2"/>
      <c r="AP86" s="2"/>
      <c r="AQ86" s="2"/>
      <c r="AR86" s="2"/>
      <c r="AS86" s="2"/>
      <c r="AT86" s="2"/>
      <c r="AU86" s="2"/>
      <c r="AV86" s="2"/>
      <c r="AW86" s="2"/>
      <c r="AX86" s="2"/>
      <c r="AY86" s="2"/>
      <c r="AZ86" s="2"/>
      <c r="BA86" s="2" t="s">
        <v>43</v>
      </c>
      <c r="BB86" s="2" t="s">
        <v>44</v>
      </c>
      <c r="BC86" s="2"/>
      <c r="BD86" s="2"/>
      <c r="BE86" s="2" t="s">
        <v>44</v>
      </c>
      <c r="BF86" s="2"/>
      <c r="BG86" s="2" t="s">
        <v>45</v>
      </c>
      <c r="BH86" s="2"/>
      <c r="BI86" s="13">
        <f t="shared" ca="1" si="3"/>
        <v>45265.685701620372</v>
      </c>
      <c r="BJ86" s="7" t="s">
        <v>327</v>
      </c>
    </row>
    <row r="87" spans="1:62" ht="56" x14ac:dyDescent="0.15">
      <c r="A87" s="2" t="s">
        <v>634</v>
      </c>
      <c r="B87" s="2" t="s">
        <v>431</v>
      </c>
      <c r="C87" s="2" t="s">
        <v>428</v>
      </c>
      <c r="D87" s="2" t="s">
        <v>34</v>
      </c>
      <c r="E87" s="11" t="s">
        <v>284</v>
      </c>
      <c r="F87" s="11" t="s">
        <v>284</v>
      </c>
      <c r="G87" s="2">
        <v>35000</v>
      </c>
      <c r="H87" s="27">
        <v>44013</v>
      </c>
      <c r="I87" s="7" t="s">
        <v>432</v>
      </c>
      <c r="J87" s="27">
        <v>44013</v>
      </c>
      <c r="K87" s="27">
        <v>44378</v>
      </c>
      <c r="L87" s="27">
        <v>44378</v>
      </c>
      <c r="M87" s="2">
        <v>12</v>
      </c>
      <c r="N87" s="2" t="s">
        <v>386</v>
      </c>
      <c r="O87" s="3" t="s">
        <v>391</v>
      </c>
      <c r="P87" s="19" t="s">
        <v>385</v>
      </c>
      <c r="Q87" s="11" t="s">
        <v>425</v>
      </c>
      <c r="R87" s="2" t="s">
        <v>309</v>
      </c>
      <c r="S87" s="2" t="s">
        <v>40</v>
      </c>
      <c r="T87" s="2" t="s">
        <v>310</v>
      </c>
      <c r="U87" s="2" t="s">
        <v>433</v>
      </c>
      <c r="V87" s="8" t="s">
        <v>384</v>
      </c>
      <c r="W87" s="2" t="s">
        <v>40</v>
      </c>
      <c r="X87" s="2" t="s">
        <v>528</v>
      </c>
      <c r="Y87" s="2"/>
      <c r="Z87" s="2"/>
      <c r="AA87" s="5" t="s">
        <v>527</v>
      </c>
      <c r="AC87" s="2"/>
      <c r="AD87" s="2"/>
      <c r="AE87" s="2"/>
      <c r="AF87" s="2"/>
      <c r="AK87" s="2"/>
      <c r="AL87" s="2"/>
      <c r="AM87" s="2"/>
      <c r="AN87" s="2"/>
      <c r="AO87" s="2"/>
      <c r="AP87" s="2"/>
      <c r="AQ87" s="2"/>
      <c r="AR87" s="2"/>
      <c r="AU87" s="2"/>
      <c r="AV87" s="2"/>
      <c r="AW87" s="2"/>
      <c r="AX87" s="2"/>
      <c r="AY87" s="4"/>
      <c r="AZ87" s="2"/>
      <c r="BA87" s="2" t="s">
        <v>43</v>
      </c>
      <c r="BB87" s="2" t="s">
        <v>44</v>
      </c>
      <c r="BE87" s="2" t="s">
        <v>44</v>
      </c>
      <c r="BF87" s="2"/>
      <c r="BG87" s="2" t="s">
        <v>45</v>
      </c>
      <c r="BH87" s="2"/>
      <c r="BI87" s="13">
        <f t="shared" ca="1" si="3"/>
        <v>45265.685701620372</v>
      </c>
      <c r="BJ87" s="7" t="s">
        <v>327</v>
      </c>
    </row>
    <row r="88" spans="1:62" ht="84" x14ac:dyDescent="0.15">
      <c r="A88" s="2" t="s">
        <v>637</v>
      </c>
      <c r="B88" s="3" t="s">
        <v>638</v>
      </c>
      <c r="C88" s="2" t="s">
        <v>642</v>
      </c>
      <c r="D88" s="2" t="s">
        <v>34</v>
      </c>
      <c r="E88" s="11" t="s">
        <v>90</v>
      </c>
      <c r="F88" s="11" t="s">
        <v>90</v>
      </c>
      <c r="G88" s="11" t="s">
        <v>90</v>
      </c>
      <c r="H88" s="27">
        <v>44287</v>
      </c>
      <c r="I88" s="7" t="s">
        <v>639</v>
      </c>
      <c r="J88" s="27">
        <v>44287</v>
      </c>
      <c r="K88" s="27">
        <v>44652</v>
      </c>
      <c r="L88" s="27">
        <v>44652</v>
      </c>
      <c r="M88" s="2">
        <v>12</v>
      </c>
      <c r="N88" s="2" t="s">
        <v>640</v>
      </c>
      <c r="O88" s="3" t="s">
        <v>641</v>
      </c>
      <c r="P88" s="11"/>
      <c r="Q88" s="11" t="s">
        <v>643</v>
      </c>
      <c r="R88" s="2" t="s">
        <v>644</v>
      </c>
      <c r="S88" s="2" t="s">
        <v>645</v>
      </c>
      <c r="T88" s="2" t="s">
        <v>646</v>
      </c>
      <c r="U88" s="3" t="s">
        <v>647</v>
      </c>
      <c r="V88" s="7" t="s">
        <v>639</v>
      </c>
      <c r="W88" s="2" t="s">
        <v>538</v>
      </c>
      <c r="X88" s="2"/>
      <c r="Y88" s="2"/>
      <c r="Z88" s="2"/>
      <c r="AC88" s="2"/>
      <c r="AD88" s="2"/>
      <c r="AE88" s="2"/>
      <c r="AF88" s="2"/>
      <c r="AG88" s="2"/>
      <c r="AH88" s="2"/>
      <c r="AI88" s="2"/>
      <c r="AJ88" s="2"/>
      <c r="AK88" s="2"/>
      <c r="AL88" s="2"/>
      <c r="AO88" s="2"/>
      <c r="AP88" s="2"/>
      <c r="AQ88" s="2"/>
      <c r="AR88" s="2"/>
      <c r="AS88" s="2"/>
      <c r="AT88" s="2"/>
      <c r="AU88" s="2"/>
      <c r="AV88" s="2"/>
      <c r="AW88" s="2"/>
      <c r="AX88" s="2"/>
      <c r="AY88" s="2"/>
      <c r="AZ88" s="2"/>
      <c r="BA88" s="2" t="s">
        <v>43</v>
      </c>
      <c r="BB88" s="2" t="s">
        <v>44</v>
      </c>
      <c r="BE88" s="2" t="s">
        <v>44</v>
      </c>
      <c r="BF88" s="2"/>
      <c r="BG88" s="2" t="s">
        <v>45</v>
      </c>
      <c r="BH88" s="2"/>
      <c r="BI88" s="13">
        <f t="shared" ca="1" si="3"/>
        <v>45265.685701620372</v>
      </c>
      <c r="BJ88" s="7" t="s">
        <v>327</v>
      </c>
    </row>
    <row r="89" spans="1:62" ht="70" x14ac:dyDescent="0.15">
      <c r="A89" s="2" t="s">
        <v>648</v>
      </c>
      <c r="B89" s="5" t="s">
        <v>651</v>
      </c>
      <c r="C89" s="5" t="s">
        <v>652</v>
      </c>
      <c r="D89" s="5" t="s">
        <v>34</v>
      </c>
      <c r="E89" s="5">
        <v>35000</v>
      </c>
      <c r="F89" s="5">
        <v>35000</v>
      </c>
      <c r="G89" s="5">
        <v>35000</v>
      </c>
      <c r="H89" s="27">
        <v>44287</v>
      </c>
      <c r="I89" s="7" t="s">
        <v>519</v>
      </c>
      <c r="J89" s="27">
        <v>44287</v>
      </c>
      <c r="K89" s="27">
        <v>44652</v>
      </c>
      <c r="L89" s="27">
        <v>44652</v>
      </c>
      <c r="M89" s="5">
        <v>12</v>
      </c>
      <c r="N89" s="5" t="s">
        <v>649</v>
      </c>
      <c r="O89" s="5" t="s">
        <v>500</v>
      </c>
      <c r="P89" s="5">
        <v>1189812</v>
      </c>
      <c r="Q89" s="11" t="s">
        <v>521</v>
      </c>
      <c r="R89" s="5" t="s">
        <v>522</v>
      </c>
      <c r="S89" s="5" t="s">
        <v>523</v>
      </c>
      <c r="T89" s="5" t="s">
        <v>524</v>
      </c>
      <c r="U89" s="5" t="s">
        <v>650</v>
      </c>
      <c r="V89" s="7" t="s">
        <v>519</v>
      </c>
      <c r="W89" s="2" t="s">
        <v>543</v>
      </c>
      <c r="X89" s="2" t="s">
        <v>528</v>
      </c>
      <c r="AA89" s="5" t="s">
        <v>539</v>
      </c>
      <c r="BA89" s="2" t="s">
        <v>43</v>
      </c>
      <c r="BB89" s="2" t="s">
        <v>44</v>
      </c>
      <c r="BC89" s="2"/>
      <c r="BD89" s="2"/>
      <c r="BE89" s="2" t="s">
        <v>44</v>
      </c>
      <c r="BF89" s="2"/>
      <c r="BG89" s="4" t="s">
        <v>45</v>
      </c>
      <c r="BH89" s="2"/>
      <c r="BI89" s="13">
        <f t="shared" ca="1" si="3"/>
        <v>45265.685701620372</v>
      </c>
      <c r="BJ89" s="7" t="s">
        <v>327</v>
      </c>
    </row>
    <row r="90" spans="1:62" ht="140" x14ac:dyDescent="0.15">
      <c r="A90" s="2" t="s">
        <v>653</v>
      </c>
      <c r="B90" s="5" t="s">
        <v>655</v>
      </c>
      <c r="C90" s="5" t="s">
        <v>656</v>
      </c>
      <c r="D90" s="5" t="s">
        <v>34</v>
      </c>
      <c r="E90" s="5">
        <v>20000</v>
      </c>
      <c r="F90" s="5">
        <v>20000</v>
      </c>
      <c r="G90" s="5">
        <v>20000</v>
      </c>
      <c r="H90" s="27">
        <v>44228</v>
      </c>
      <c r="I90" s="24" t="s">
        <v>654</v>
      </c>
      <c r="J90" s="27">
        <v>44348</v>
      </c>
      <c r="K90" s="27">
        <v>44713</v>
      </c>
      <c r="L90" s="27">
        <v>44713</v>
      </c>
      <c r="M90" s="5">
        <v>12</v>
      </c>
      <c r="N90" s="3" t="s">
        <v>465</v>
      </c>
      <c r="O90" s="3" t="s">
        <v>466</v>
      </c>
      <c r="P90" s="22" t="s">
        <v>464</v>
      </c>
      <c r="Q90" s="12" t="s">
        <v>467</v>
      </c>
      <c r="R90" s="3" t="s">
        <v>469</v>
      </c>
      <c r="S90" s="3" t="s">
        <v>40</v>
      </c>
      <c r="T90" s="3" t="s">
        <v>468</v>
      </c>
      <c r="U90" s="3" t="s">
        <v>311</v>
      </c>
      <c r="V90" s="24" t="s">
        <v>308</v>
      </c>
      <c r="W90" s="2" t="s">
        <v>543</v>
      </c>
      <c r="X90" s="2" t="s">
        <v>528</v>
      </c>
      <c r="Y90" s="2"/>
      <c r="Z90" s="2"/>
      <c r="AA90" s="5" t="s">
        <v>539</v>
      </c>
      <c r="BA90" s="2" t="s">
        <v>43</v>
      </c>
      <c r="BB90" s="2" t="s">
        <v>44</v>
      </c>
      <c r="BC90" s="2"/>
      <c r="BD90" s="2"/>
      <c r="BE90" s="2" t="s">
        <v>44</v>
      </c>
      <c r="BF90" s="2"/>
      <c r="BG90" s="4" t="s">
        <v>45</v>
      </c>
      <c r="BH90" s="2"/>
      <c r="BI90" s="13">
        <f t="shared" ca="1" si="3"/>
        <v>45265.685701620372</v>
      </c>
      <c r="BJ90" s="24" t="s">
        <v>327</v>
      </c>
    </row>
    <row r="91" spans="1:62" ht="56" x14ac:dyDescent="0.15">
      <c r="A91" s="2" t="s">
        <v>657</v>
      </c>
      <c r="B91" s="2" t="s">
        <v>431</v>
      </c>
      <c r="C91" s="2" t="s">
        <v>658</v>
      </c>
      <c r="D91" s="5" t="s">
        <v>34</v>
      </c>
      <c r="E91" s="5">
        <v>35000</v>
      </c>
      <c r="F91" s="5">
        <v>35000</v>
      </c>
      <c r="G91" s="5">
        <v>35000</v>
      </c>
      <c r="H91" s="27">
        <v>44358</v>
      </c>
      <c r="I91" s="7" t="s">
        <v>432</v>
      </c>
      <c r="J91" s="27">
        <v>44378</v>
      </c>
      <c r="K91" s="27">
        <v>44743</v>
      </c>
      <c r="L91" s="27">
        <v>44743</v>
      </c>
      <c r="M91" s="5">
        <v>12</v>
      </c>
      <c r="N91" s="2" t="s">
        <v>386</v>
      </c>
      <c r="O91" s="3" t="s">
        <v>391</v>
      </c>
      <c r="P91" s="19" t="s">
        <v>385</v>
      </c>
      <c r="Q91" s="11" t="s">
        <v>425</v>
      </c>
      <c r="R91" s="2" t="s">
        <v>309</v>
      </c>
      <c r="S91" s="2" t="s">
        <v>40</v>
      </c>
      <c r="T91" s="2" t="s">
        <v>310</v>
      </c>
      <c r="U91" s="2" t="s">
        <v>433</v>
      </c>
      <c r="V91" s="8" t="s">
        <v>384</v>
      </c>
      <c r="W91" s="2" t="s">
        <v>40</v>
      </c>
      <c r="X91" s="2" t="s">
        <v>528</v>
      </c>
      <c r="AA91" s="5" t="s">
        <v>527</v>
      </c>
      <c r="BA91" s="2" t="s">
        <v>43</v>
      </c>
      <c r="BB91" s="2" t="s">
        <v>44</v>
      </c>
      <c r="BE91" s="2" t="s">
        <v>44</v>
      </c>
      <c r="BF91" s="2"/>
      <c r="BG91" s="2" t="s">
        <v>45</v>
      </c>
      <c r="BH91" s="2"/>
      <c r="BI91" s="13">
        <f t="shared" ca="1" si="3"/>
        <v>45265.685701620372</v>
      </c>
      <c r="BJ91" s="7" t="s">
        <v>327</v>
      </c>
    </row>
    <row r="92" spans="1:62" ht="42" x14ac:dyDescent="0.15">
      <c r="A92" s="2" t="s">
        <v>659</v>
      </c>
      <c r="B92" s="2" t="s">
        <v>663</v>
      </c>
      <c r="C92" s="3" t="s">
        <v>664</v>
      </c>
      <c r="D92" s="5" t="s">
        <v>34</v>
      </c>
      <c r="E92" s="5">
        <v>30000</v>
      </c>
      <c r="F92" s="5">
        <v>30000</v>
      </c>
      <c r="G92" s="5">
        <v>30000</v>
      </c>
      <c r="H92" s="27">
        <v>44440</v>
      </c>
      <c r="I92" s="7" t="s">
        <v>470</v>
      </c>
      <c r="J92" s="27">
        <v>44440</v>
      </c>
      <c r="K92" s="27">
        <v>44805</v>
      </c>
      <c r="L92" s="27">
        <v>44805</v>
      </c>
      <c r="M92" s="5">
        <v>12</v>
      </c>
      <c r="N92" s="3" t="s">
        <v>601</v>
      </c>
      <c r="O92" s="3" t="s">
        <v>600</v>
      </c>
      <c r="Q92" s="5">
        <v>12611737</v>
      </c>
      <c r="R92" s="12" t="s">
        <v>602</v>
      </c>
      <c r="S92" s="3" t="s">
        <v>40</v>
      </c>
      <c r="T92" s="3" t="s">
        <v>603</v>
      </c>
      <c r="U92" s="3" t="s">
        <v>477</v>
      </c>
      <c r="V92" s="7" t="s">
        <v>665</v>
      </c>
      <c r="W92" s="2" t="s">
        <v>543</v>
      </c>
      <c r="X92" s="2" t="s">
        <v>528</v>
      </c>
      <c r="AA92" s="2" t="s">
        <v>539</v>
      </c>
      <c r="BA92" s="2" t="s">
        <v>43</v>
      </c>
      <c r="BB92" s="2" t="s">
        <v>44</v>
      </c>
      <c r="BC92" s="2"/>
      <c r="BD92" s="2"/>
      <c r="BE92" s="2" t="s">
        <v>44</v>
      </c>
      <c r="BG92" s="4" t="s">
        <v>45</v>
      </c>
      <c r="BH92" s="2"/>
      <c r="BI92" s="13">
        <f t="shared" ca="1" si="3"/>
        <v>45265.685701620372</v>
      </c>
      <c r="BJ92" s="7" t="s">
        <v>327</v>
      </c>
    </row>
    <row r="93" spans="1:62" ht="70" x14ac:dyDescent="0.15">
      <c r="A93" s="2" t="s">
        <v>660</v>
      </c>
      <c r="B93" s="5" t="s">
        <v>666</v>
      </c>
      <c r="C93" s="5" t="s">
        <v>667</v>
      </c>
      <c r="D93" s="5" t="s">
        <v>34</v>
      </c>
      <c r="E93" s="5">
        <v>30000</v>
      </c>
      <c r="F93" s="5">
        <v>30000</v>
      </c>
      <c r="G93" s="5">
        <v>30000</v>
      </c>
      <c r="H93" s="27">
        <v>44440</v>
      </c>
      <c r="I93" s="7" t="s">
        <v>591</v>
      </c>
      <c r="J93" s="27">
        <v>44440</v>
      </c>
      <c r="K93" s="27">
        <v>44805</v>
      </c>
      <c r="L93" s="27">
        <v>44805</v>
      </c>
      <c r="M93" s="5">
        <v>12</v>
      </c>
      <c r="N93" s="23" t="s">
        <v>593</v>
      </c>
      <c r="O93" s="5" t="s">
        <v>592</v>
      </c>
      <c r="Q93" s="19" t="s">
        <v>594</v>
      </c>
      <c r="R93" s="5" t="s">
        <v>606</v>
      </c>
      <c r="S93" s="5" t="s">
        <v>604</v>
      </c>
      <c r="T93" s="5" t="s">
        <v>605</v>
      </c>
      <c r="U93" s="5" t="s">
        <v>607</v>
      </c>
      <c r="V93" s="7" t="s">
        <v>591</v>
      </c>
      <c r="W93" s="2" t="s">
        <v>543</v>
      </c>
      <c r="X93" s="2" t="s">
        <v>528</v>
      </c>
      <c r="AA93" s="2" t="s">
        <v>534</v>
      </c>
      <c r="BA93" s="2" t="s">
        <v>43</v>
      </c>
      <c r="BB93" s="2" t="s">
        <v>44</v>
      </c>
      <c r="BE93" s="2" t="s">
        <v>44</v>
      </c>
      <c r="BF93" s="2"/>
      <c r="BG93" s="4" t="s">
        <v>45</v>
      </c>
      <c r="BI93" s="13">
        <f t="shared" ca="1" si="3"/>
        <v>45265.685701620372</v>
      </c>
      <c r="BJ93" s="7" t="s">
        <v>327</v>
      </c>
    </row>
    <row r="94" spans="1:62" ht="116" customHeight="1" x14ac:dyDescent="0.15">
      <c r="A94" s="2" t="s">
        <v>661</v>
      </c>
      <c r="B94" s="23" t="s">
        <v>675</v>
      </c>
      <c r="C94" s="23" t="s">
        <v>676</v>
      </c>
      <c r="D94" s="5" t="s">
        <v>34</v>
      </c>
      <c r="E94" s="5">
        <v>30000</v>
      </c>
      <c r="F94" s="5">
        <v>30000</v>
      </c>
      <c r="G94" s="5">
        <v>30000</v>
      </c>
      <c r="H94" s="27">
        <v>44440</v>
      </c>
      <c r="I94" s="7" t="s">
        <v>668</v>
      </c>
      <c r="J94" s="27">
        <v>44440</v>
      </c>
      <c r="K94" s="27">
        <v>44805</v>
      </c>
      <c r="L94" s="27">
        <v>44805</v>
      </c>
      <c r="M94" s="5">
        <v>12</v>
      </c>
      <c r="N94" s="5" t="s">
        <v>669</v>
      </c>
      <c r="O94" s="5" t="s">
        <v>670</v>
      </c>
      <c r="P94" s="5">
        <v>1191881</v>
      </c>
      <c r="Q94" s="5">
        <v>12043014</v>
      </c>
      <c r="R94" s="25" t="s">
        <v>673</v>
      </c>
      <c r="S94" s="25" t="s">
        <v>671</v>
      </c>
      <c r="T94" s="25" t="s">
        <v>672</v>
      </c>
      <c r="U94" s="23" t="s">
        <v>674</v>
      </c>
      <c r="V94" s="7" t="s">
        <v>668</v>
      </c>
      <c r="W94" s="2" t="s">
        <v>543</v>
      </c>
      <c r="X94" s="2" t="s">
        <v>528</v>
      </c>
      <c r="AA94" s="23" t="s">
        <v>539</v>
      </c>
      <c r="BA94" s="2" t="s">
        <v>43</v>
      </c>
      <c r="BB94" s="2" t="s">
        <v>44</v>
      </c>
      <c r="BE94" s="2" t="s">
        <v>44</v>
      </c>
      <c r="BF94" s="2"/>
      <c r="BG94" s="4" t="s">
        <v>45</v>
      </c>
      <c r="BI94" s="13">
        <f t="shared" ca="1" si="3"/>
        <v>45265.685701620372</v>
      </c>
      <c r="BJ94" s="7" t="s">
        <v>327</v>
      </c>
    </row>
    <row r="95" spans="1:62" ht="196" x14ac:dyDescent="0.15">
      <c r="A95" s="2" t="s">
        <v>662</v>
      </c>
      <c r="B95" s="23" t="s">
        <v>684</v>
      </c>
      <c r="C95" s="23" t="s">
        <v>683</v>
      </c>
      <c r="D95" s="23" t="s">
        <v>34</v>
      </c>
      <c r="E95" s="5">
        <v>30000</v>
      </c>
      <c r="F95" s="5">
        <v>30000</v>
      </c>
      <c r="G95" s="5">
        <v>30000</v>
      </c>
      <c r="H95" s="27">
        <v>44470</v>
      </c>
      <c r="I95" s="7" t="s">
        <v>681</v>
      </c>
      <c r="J95" s="27">
        <v>44470</v>
      </c>
      <c r="K95" s="27">
        <v>44835</v>
      </c>
      <c r="L95" s="27">
        <v>44835</v>
      </c>
      <c r="M95" s="5">
        <v>12</v>
      </c>
      <c r="N95" s="23" t="s">
        <v>677</v>
      </c>
      <c r="O95" s="23" t="s">
        <v>678</v>
      </c>
      <c r="Q95" s="5">
        <v>10754740</v>
      </c>
      <c r="R95" s="23" t="s">
        <v>680</v>
      </c>
      <c r="S95" s="23" t="s">
        <v>40</v>
      </c>
      <c r="T95" s="23" t="s">
        <v>679</v>
      </c>
      <c r="U95" s="23" t="s">
        <v>682</v>
      </c>
      <c r="V95" s="7" t="s">
        <v>681</v>
      </c>
      <c r="W95" s="2" t="s">
        <v>40</v>
      </c>
      <c r="X95" s="2" t="s">
        <v>528</v>
      </c>
      <c r="AA95" s="5" t="s">
        <v>527</v>
      </c>
      <c r="BA95" s="2" t="s">
        <v>43</v>
      </c>
      <c r="BB95" s="2" t="s">
        <v>44</v>
      </c>
      <c r="BE95" s="2" t="s">
        <v>44</v>
      </c>
      <c r="BF95" s="2"/>
      <c r="BG95" s="4" t="s">
        <v>45</v>
      </c>
      <c r="BI95" s="13">
        <f t="shared" ca="1" si="3"/>
        <v>45265.685701620372</v>
      </c>
      <c r="BJ95" s="7" t="s">
        <v>327</v>
      </c>
    </row>
    <row r="96" spans="1:62" ht="56" x14ac:dyDescent="0.15">
      <c r="A96" s="5" t="s">
        <v>685</v>
      </c>
      <c r="B96" s="5" t="s">
        <v>508</v>
      </c>
      <c r="C96" s="5" t="s">
        <v>631</v>
      </c>
      <c r="D96" s="23" t="s">
        <v>34</v>
      </c>
      <c r="E96" s="5">
        <v>30000</v>
      </c>
      <c r="F96" s="5">
        <v>30000</v>
      </c>
      <c r="G96" s="5">
        <v>30000</v>
      </c>
      <c r="H96" s="27">
        <v>44562</v>
      </c>
      <c r="I96" s="7" t="s">
        <v>506</v>
      </c>
      <c r="J96" s="27">
        <v>44562</v>
      </c>
      <c r="K96" s="27">
        <v>44927</v>
      </c>
      <c r="L96" s="27">
        <v>44927</v>
      </c>
      <c r="M96" s="5">
        <v>12</v>
      </c>
      <c r="N96" s="5" t="s">
        <v>503</v>
      </c>
      <c r="O96" s="5" t="s">
        <v>499</v>
      </c>
      <c r="P96" s="5">
        <v>1188042</v>
      </c>
      <c r="Q96" s="5">
        <v>11884952</v>
      </c>
      <c r="R96" s="5" t="s">
        <v>504</v>
      </c>
      <c r="S96" s="5" t="s">
        <v>40</v>
      </c>
      <c r="T96" s="5" t="s">
        <v>505</v>
      </c>
      <c r="U96" s="5" t="s">
        <v>507</v>
      </c>
      <c r="V96" s="7" t="s">
        <v>506</v>
      </c>
      <c r="W96" s="2" t="s">
        <v>543</v>
      </c>
      <c r="X96" s="2" t="s">
        <v>528</v>
      </c>
      <c r="AA96" s="5" t="s">
        <v>539</v>
      </c>
      <c r="BA96" s="2" t="s">
        <v>43</v>
      </c>
      <c r="BB96" s="2" t="s">
        <v>44</v>
      </c>
      <c r="BC96" s="2"/>
      <c r="BD96" s="2"/>
      <c r="BE96" s="2" t="s">
        <v>44</v>
      </c>
      <c r="BF96" s="2"/>
      <c r="BG96" s="4" t="s">
        <v>45</v>
      </c>
      <c r="BI96" s="13">
        <f t="shared" ca="1" si="3"/>
        <v>45265.685701620372</v>
      </c>
      <c r="BJ96" s="7" t="s">
        <v>327</v>
      </c>
    </row>
    <row r="97" spans="1:62" ht="70" x14ac:dyDescent="0.15">
      <c r="A97" s="2" t="s">
        <v>686</v>
      </c>
      <c r="B97" s="5" t="s">
        <v>687</v>
      </c>
      <c r="C97" s="5" t="s">
        <v>688</v>
      </c>
      <c r="D97" s="5" t="s">
        <v>34</v>
      </c>
      <c r="E97" s="5">
        <v>35000</v>
      </c>
      <c r="F97" s="5">
        <v>35000</v>
      </c>
      <c r="G97" s="5">
        <v>35000</v>
      </c>
      <c r="H97" s="27">
        <v>44652</v>
      </c>
      <c r="I97" s="7" t="s">
        <v>519</v>
      </c>
      <c r="J97" s="27">
        <v>44652</v>
      </c>
      <c r="K97" s="27">
        <v>45017</v>
      </c>
      <c r="L97" s="27">
        <v>45017</v>
      </c>
      <c r="M97" s="5">
        <v>12</v>
      </c>
      <c r="N97" s="5" t="s">
        <v>649</v>
      </c>
      <c r="O97" s="5" t="s">
        <v>500</v>
      </c>
      <c r="P97" s="5">
        <v>1189812</v>
      </c>
      <c r="Q97" s="11" t="s">
        <v>689</v>
      </c>
      <c r="R97" s="5" t="s">
        <v>522</v>
      </c>
      <c r="S97" s="5" t="s">
        <v>523</v>
      </c>
      <c r="T97" s="5" t="s">
        <v>524</v>
      </c>
      <c r="U97" s="5" t="s">
        <v>650</v>
      </c>
      <c r="V97" s="7" t="s">
        <v>519</v>
      </c>
      <c r="W97" s="2" t="s">
        <v>543</v>
      </c>
      <c r="X97" s="2" t="s">
        <v>528</v>
      </c>
      <c r="AA97" s="5" t="s">
        <v>539</v>
      </c>
      <c r="BA97" s="2" t="s">
        <v>43</v>
      </c>
      <c r="BB97" s="2" t="s">
        <v>44</v>
      </c>
      <c r="BC97" s="2"/>
      <c r="BD97" s="2"/>
      <c r="BE97" s="2" t="s">
        <v>44</v>
      </c>
      <c r="BF97" s="2"/>
      <c r="BG97" s="4" t="s">
        <v>45</v>
      </c>
      <c r="BH97" s="2"/>
      <c r="BI97" s="13">
        <f t="shared" ca="1" si="3"/>
        <v>45265.685701620372</v>
      </c>
      <c r="BJ97" s="7" t="s">
        <v>327</v>
      </c>
    </row>
    <row r="98" spans="1:62" ht="84" x14ac:dyDescent="0.15">
      <c r="A98" s="2" t="s">
        <v>690</v>
      </c>
      <c r="B98" s="3" t="s">
        <v>638</v>
      </c>
      <c r="C98" s="2" t="s">
        <v>691</v>
      </c>
      <c r="D98" s="2" t="s">
        <v>34</v>
      </c>
      <c r="E98" s="11" t="s">
        <v>90</v>
      </c>
      <c r="F98" s="11" t="s">
        <v>90</v>
      </c>
      <c r="G98" s="11" t="s">
        <v>90</v>
      </c>
      <c r="H98" s="27">
        <v>44682</v>
      </c>
      <c r="I98" s="7" t="s">
        <v>639</v>
      </c>
      <c r="J98" s="27">
        <v>44682</v>
      </c>
      <c r="K98" s="27">
        <v>45047</v>
      </c>
      <c r="L98" s="27"/>
      <c r="M98" s="2">
        <v>12</v>
      </c>
      <c r="N98" s="2" t="s">
        <v>640</v>
      </c>
      <c r="O98" s="3" t="s">
        <v>641</v>
      </c>
      <c r="P98" s="11"/>
      <c r="Q98" s="11" t="s">
        <v>643</v>
      </c>
      <c r="R98" s="2" t="s">
        <v>644</v>
      </c>
      <c r="S98" s="2" t="s">
        <v>645</v>
      </c>
      <c r="T98" s="2" t="s">
        <v>646</v>
      </c>
      <c r="U98" s="3" t="s">
        <v>647</v>
      </c>
      <c r="V98" s="7" t="s">
        <v>639</v>
      </c>
      <c r="W98" s="2" t="s">
        <v>538</v>
      </c>
      <c r="X98" s="2"/>
      <c r="Y98" s="2"/>
      <c r="Z98" s="2"/>
      <c r="AC98" s="2"/>
      <c r="AD98" s="2"/>
      <c r="AE98" s="2"/>
      <c r="AF98" s="2"/>
      <c r="AG98" s="2"/>
      <c r="AH98" s="2"/>
      <c r="AI98" s="2"/>
      <c r="AJ98" s="2"/>
      <c r="AK98" s="2"/>
      <c r="AL98" s="2"/>
      <c r="AO98" s="2"/>
      <c r="AP98" s="2"/>
      <c r="AQ98" s="2"/>
      <c r="AR98" s="2"/>
      <c r="AS98" s="2"/>
      <c r="AT98" s="2"/>
      <c r="AU98" s="2"/>
      <c r="AV98" s="2"/>
      <c r="AW98" s="2"/>
      <c r="AX98" s="2"/>
      <c r="AY98" s="2"/>
      <c r="AZ98" s="2"/>
      <c r="BA98" s="2" t="s">
        <v>43</v>
      </c>
      <c r="BB98" s="2" t="s">
        <v>44</v>
      </c>
      <c r="BE98" s="2" t="s">
        <v>44</v>
      </c>
      <c r="BF98" s="2"/>
      <c r="BG98" s="2" t="s">
        <v>45</v>
      </c>
      <c r="BH98" s="2"/>
      <c r="BI98" s="13">
        <f t="shared" ca="1" si="3"/>
        <v>45265.685701620372</v>
      </c>
      <c r="BJ98" s="7" t="s">
        <v>327</v>
      </c>
    </row>
    <row r="99" spans="1:62" ht="56" x14ac:dyDescent="0.15">
      <c r="A99" s="2" t="s">
        <v>692</v>
      </c>
      <c r="B99" s="5" t="s">
        <v>693</v>
      </c>
      <c r="C99" s="5" t="s">
        <v>694</v>
      </c>
      <c r="D99" s="5" t="s">
        <v>34</v>
      </c>
      <c r="E99" s="5">
        <v>35000</v>
      </c>
      <c r="F99" s="5">
        <v>35000</v>
      </c>
      <c r="G99" s="5">
        <v>35000</v>
      </c>
      <c r="H99" s="27">
        <v>44713</v>
      </c>
      <c r="I99" s="7" t="s">
        <v>611</v>
      </c>
      <c r="J99" s="27">
        <v>44713</v>
      </c>
      <c r="K99" s="27">
        <v>45078</v>
      </c>
      <c r="M99" s="2">
        <v>12</v>
      </c>
      <c r="N99" s="5" t="s">
        <v>473</v>
      </c>
      <c r="O99" s="5" t="s">
        <v>474</v>
      </c>
      <c r="P99" s="5">
        <v>1164021</v>
      </c>
      <c r="R99" s="5" t="s">
        <v>475</v>
      </c>
      <c r="S99" s="5" t="s">
        <v>40</v>
      </c>
      <c r="T99" s="5" t="s">
        <v>476</v>
      </c>
      <c r="U99" s="5" t="s">
        <v>613</v>
      </c>
      <c r="V99" s="7" t="s">
        <v>478</v>
      </c>
      <c r="W99" s="2" t="s">
        <v>543</v>
      </c>
      <c r="X99" s="2" t="s">
        <v>528</v>
      </c>
      <c r="AA99" s="2" t="s">
        <v>534</v>
      </c>
      <c r="BA99" s="2" t="s">
        <v>43</v>
      </c>
      <c r="BB99" s="2" t="s">
        <v>44</v>
      </c>
      <c r="BC99" s="2"/>
      <c r="BD99" s="2"/>
      <c r="BE99" s="2" t="s">
        <v>44</v>
      </c>
      <c r="BF99" s="2"/>
      <c r="BG99" s="4" t="s">
        <v>45</v>
      </c>
      <c r="BH99" s="2"/>
      <c r="BI99" s="13">
        <f t="shared" ca="1" si="3"/>
        <v>45265.685701620372</v>
      </c>
      <c r="BJ99" s="7" t="s">
        <v>327</v>
      </c>
    </row>
    <row r="100" spans="1:62" ht="15.75" customHeight="1" x14ac:dyDescent="0.15">
      <c r="A100" s="2" t="s">
        <v>695</v>
      </c>
      <c r="B100" s="5" t="s">
        <v>696</v>
      </c>
      <c r="C100" s="5" t="s">
        <v>697</v>
      </c>
      <c r="D100" s="2" t="s">
        <v>34</v>
      </c>
      <c r="E100" s="5">
        <v>35000</v>
      </c>
      <c r="F100" s="5">
        <v>35000</v>
      </c>
      <c r="G100" s="5">
        <v>35000</v>
      </c>
      <c r="H100" s="27">
        <v>44197</v>
      </c>
      <c r="I100" s="7" t="s">
        <v>418</v>
      </c>
      <c r="J100" s="27">
        <v>44197</v>
      </c>
      <c r="K100" s="27">
        <v>44562</v>
      </c>
      <c r="L100" s="27">
        <v>44562</v>
      </c>
      <c r="M100" s="5">
        <v>12</v>
      </c>
      <c r="N100" s="3" t="s">
        <v>748</v>
      </c>
      <c r="O100" s="3" t="s">
        <v>747</v>
      </c>
      <c r="P100" s="20" t="s">
        <v>596</v>
      </c>
      <c r="Q100" s="12" t="s">
        <v>419</v>
      </c>
      <c r="R100" s="3" t="s">
        <v>420</v>
      </c>
      <c r="S100" s="3" t="s">
        <v>40</v>
      </c>
      <c r="T100" s="3" t="s">
        <v>421</v>
      </c>
      <c r="U100" s="3" t="s">
        <v>422</v>
      </c>
      <c r="V100" s="7" t="s">
        <v>418</v>
      </c>
      <c r="W100" s="2" t="s">
        <v>535</v>
      </c>
      <c r="X100" s="2" t="s">
        <v>528</v>
      </c>
      <c r="AA100" s="2" t="s">
        <v>534</v>
      </c>
      <c r="BA100" s="2" t="s">
        <v>43</v>
      </c>
      <c r="BB100" s="2" t="s">
        <v>44</v>
      </c>
      <c r="BE100" s="2" t="s">
        <v>44</v>
      </c>
      <c r="BG100" s="4" t="s">
        <v>45</v>
      </c>
      <c r="BI100" s="13">
        <f t="shared" ca="1" si="3"/>
        <v>45265.685701620372</v>
      </c>
      <c r="BJ100" s="7" t="s">
        <v>327</v>
      </c>
    </row>
    <row r="101" spans="1:62" ht="42" x14ac:dyDescent="0.15">
      <c r="A101" s="2" t="s">
        <v>698</v>
      </c>
      <c r="B101" s="5" t="s">
        <v>704</v>
      </c>
      <c r="C101" s="5" t="s">
        <v>707</v>
      </c>
      <c r="D101" s="5" t="s">
        <v>94</v>
      </c>
      <c r="E101" s="5">
        <v>10000</v>
      </c>
      <c r="F101" s="5">
        <v>10000</v>
      </c>
      <c r="G101" s="5">
        <v>10000</v>
      </c>
      <c r="H101" s="27">
        <v>44743</v>
      </c>
      <c r="I101" s="7" t="s">
        <v>700</v>
      </c>
      <c r="J101" s="27">
        <v>44743</v>
      </c>
      <c r="K101" s="27">
        <v>45108</v>
      </c>
      <c r="M101" s="5">
        <v>12</v>
      </c>
      <c r="N101" s="2" t="s">
        <v>699</v>
      </c>
      <c r="O101" s="5" t="s">
        <v>705</v>
      </c>
      <c r="R101" s="5" t="s">
        <v>701</v>
      </c>
      <c r="S101" s="5" t="s">
        <v>702</v>
      </c>
      <c r="T101" s="5" t="s">
        <v>703</v>
      </c>
      <c r="U101" s="5" t="s">
        <v>706</v>
      </c>
      <c r="V101" s="7" t="s">
        <v>700</v>
      </c>
      <c r="W101" s="5" t="s">
        <v>538</v>
      </c>
      <c r="BA101" s="2" t="s">
        <v>43</v>
      </c>
      <c r="BB101" s="2" t="s">
        <v>44</v>
      </c>
      <c r="BE101" s="2" t="s">
        <v>44</v>
      </c>
      <c r="BF101" s="2"/>
      <c r="BG101" s="2" t="s">
        <v>45</v>
      </c>
      <c r="BI101" s="13">
        <f t="shared" ca="1" si="3"/>
        <v>45265.685701620372</v>
      </c>
      <c r="BJ101" s="7" t="s">
        <v>327</v>
      </c>
    </row>
    <row r="102" spans="1:62" ht="84" x14ac:dyDescent="0.15">
      <c r="A102" s="2" t="s">
        <v>708</v>
      </c>
      <c r="B102" s="5" t="s">
        <v>666</v>
      </c>
      <c r="C102" s="5" t="s">
        <v>713</v>
      </c>
      <c r="D102" s="5" t="s">
        <v>34</v>
      </c>
      <c r="E102" s="5">
        <v>30000</v>
      </c>
      <c r="F102" s="5">
        <v>30000</v>
      </c>
      <c r="G102" s="5">
        <v>30000</v>
      </c>
      <c r="H102" s="27">
        <v>44805</v>
      </c>
      <c r="I102" s="7" t="s">
        <v>591</v>
      </c>
      <c r="J102" s="27">
        <v>44805</v>
      </c>
      <c r="K102" s="27">
        <v>45170</v>
      </c>
      <c r="M102" s="5">
        <v>12</v>
      </c>
      <c r="N102" s="23" t="s">
        <v>593</v>
      </c>
      <c r="O102" s="5" t="s">
        <v>592</v>
      </c>
      <c r="Q102" s="19" t="s">
        <v>594</v>
      </c>
      <c r="R102" s="5" t="s">
        <v>606</v>
      </c>
      <c r="S102" s="5" t="s">
        <v>604</v>
      </c>
      <c r="T102" s="5" t="s">
        <v>605</v>
      </c>
      <c r="U102" s="5" t="s">
        <v>607</v>
      </c>
      <c r="V102" s="7" t="s">
        <v>591</v>
      </c>
      <c r="W102" s="2" t="s">
        <v>543</v>
      </c>
      <c r="X102" s="2" t="s">
        <v>528</v>
      </c>
      <c r="AA102" s="2" t="s">
        <v>534</v>
      </c>
      <c r="BA102" s="2" t="s">
        <v>43</v>
      </c>
      <c r="BB102" s="2" t="s">
        <v>44</v>
      </c>
      <c r="BE102" s="2" t="s">
        <v>44</v>
      </c>
      <c r="BF102" s="2"/>
      <c r="BG102" s="4" t="s">
        <v>45</v>
      </c>
      <c r="BI102" s="13">
        <f t="shared" ca="1" si="3"/>
        <v>45265.685701620372</v>
      </c>
      <c r="BJ102" s="7" t="s">
        <v>327</v>
      </c>
    </row>
    <row r="103" spans="1:62" ht="59" customHeight="1" x14ac:dyDescent="0.15">
      <c r="A103" s="2" t="s">
        <v>709</v>
      </c>
      <c r="B103" s="5" t="s">
        <v>715</v>
      </c>
      <c r="C103" s="23" t="s">
        <v>714</v>
      </c>
      <c r="D103" s="5" t="s">
        <v>34</v>
      </c>
      <c r="E103" s="5">
        <v>30000</v>
      </c>
      <c r="F103" s="5">
        <v>30000</v>
      </c>
      <c r="G103" s="5">
        <v>30000</v>
      </c>
      <c r="H103" s="27">
        <v>44835</v>
      </c>
      <c r="I103" s="7" t="s">
        <v>716</v>
      </c>
      <c r="J103" s="27">
        <v>44835</v>
      </c>
      <c r="K103" s="27">
        <v>45200</v>
      </c>
      <c r="M103" s="5">
        <v>12</v>
      </c>
      <c r="N103" s="5" t="s">
        <v>717</v>
      </c>
      <c r="O103" s="5" t="s">
        <v>718</v>
      </c>
      <c r="Q103" s="5">
        <v>12386804</v>
      </c>
      <c r="R103" s="5" t="s">
        <v>720</v>
      </c>
      <c r="S103" s="5" t="s">
        <v>411</v>
      </c>
      <c r="T103" s="5" t="s">
        <v>719</v>
      </c>
      <c r="U103" s="5" t="s">
        <v>721</v>
      </c>
      <c r="V103" s="7" t="s">
        <v>716</v>
      </c>
      <c r="W103" s="2" t="s">
        <v>535</v>
      </c>
      <c r="X103" s="2" t="s">
        <v>528</v>
      </c>
      <c r="AA103" s="2" t="s">
        <v>534</v>
      </c>
      <c r="BA103" s="2" t="s">
        <v>43</v>
      </c>
      <c r="BB103" s="2" t="s">
        <v>44</v>
      </c>
      <c r="BE103" s="2" t="s">
        <v>44</v>
      </c>
      <c r="BF103" s="2"/>
      <c r="BG103" s="4" t="s">
        <v>45</v>
      </c>
      <c r="BI103" s="13">
        <f t="shared" ca="1" si="3"/>
        <v>45265.685701620372</v>
      </c>
      <c r="BJ103" s="7" t="s">
        <v>327</v>
      </c>
    </row>
    <row r="104" spans="1:62" ht="98" x14ac:dyDescent="0.15">
      <c r="A104" s="2" t="s">
        <v>710</v>
      </c>
      <c r="B104" s="5" t="s">
        <v>729</v>
      </c>
      <c r="C104" s="23" t="s">
        <v>750</v>
      </c>
      <c r="D104" s="5" t="s">
        <v>34</v>
      </c>
      <c r="E104" s="5">
        <v>20000</v>
      </c>
      <c r="F104" s="5">
        <v>20000</v>
      </c>
      <c r="G104" s="5">
        <v>20000</v>
      </c>
      <c r="H104" s="27">
        <v>44835</v>
      </c>
      <c r="I104" s="7" t="s">
        <v>722</v>
      </c>
      <c r="J104" s="27">
        <v>44835</v>
      </c>
      <c r="K104" s="27">
        <v>45200</v>
      </c>
      <c r="M104" s="5">
        <v>12</v>
      </c>
      <c r="N104" s="5" t="s">
        <v>723</v>
      </c>
      <c r="O104" s="5" t="s">
        <v>724</v>
      </c>
      <c r="P104" s="5">
        <v>1190916</v>
      </c>
      <c r="Q104" s="5" t="s">
        <v>725</v>
      </c>
      <c r="R104" s="5" t="s">
        <v>726</v>
      </c>
      <c r="S104" s="5" t="s">
        <v>40</v>
      </c>
      <c r="T104" s="5" t="s">
        <v>727</v>
      </c>
      <c r="U104" s="5" t="s">
        <v>728</v>
      </c>
      <c r="V104" s="7" t="s">
        <v>722</v>
      </c>
      <c r="W104" s="2" t="s">
        <v>543</v>
      </c>
      <c r="X104" s="2" t="s">
        <v>528</v>
      </c>
      <c r="AA104" s="2" t="s">
        <v>534</v>
      </c>
      <c r="BA104" s="2" t="s">
        <v>43</v>
      </c>
      <c r="BB104" s="2" t="s">
        <v>44</v>
      </c>
      <c r="BE104" s="2" t="s">
        <v>44</v>
      </c>
      <c r="BF104" s="2"/>
      <c r="BG104" s="4" t="s">
        <v>45</v>
      </c>
      <c r="BI104" s="13">
        <f t="shared" ca="1" si="3"/>
        <v>45265.685701620372</v>
      </c>
      <c r="BJ104" s="7" t="s">
        <v>327</v>
      </c>
    </row>
    <row r="105" spans="1:62" ht="140" x14ac:dyDescent="0.15">
      <c r="A105" s="2" t="s">
        <v>711</v>
      </c>
      <c r="B105" s="23" t="s">
        <v>737</v>
      </c>
      <c r="C105" s="23" t="s">
        <v>738</v>
      </c>
      <c r="D105" s="5" t="s">
        <v>34</v>
      </c>
      <c r="E105" s="5">
        <v>25000</v>
      </c>
      <c r="F105" s="5">
        <v>25000</v>
      </c>
      <c r="G105" s="5">
        <v>25000</v>
      </c>
      <c r="H105" s="27">
        <v>44835</v>
      </c>
      <c r="I105" s="7" t="s">
        <v>730</v>
      </c>
      <c r="J105" s="27">
        <v>44835</v>
      </c>
      <c r="K105" s="27">
        <v>45200</v>
      </c>
      <c r="M105" s="5">
        <v>12</v>
      </c>
      <c r="N105" s="5" t="s">
        <v>731</v>
      </c>
      <c r="O105" s="5" t="s">
        <v>712</v>
      </c>
      <c r="Q105" s="5">
        <v>12807870</v>
      </c>
      <c r="R105" s="5" t="s">
        <v>734</v>
      </c>
      <c r="S105" s="5" t="s">
        <v>732</v>
      </c>
      <c r="T105" s="5" t="s">
        <v>733</v>
      </c>
      <c r="U105" s="23" t="s">
        <v>735</v>
      </c>
      <c r="V105" s="7" t="s">
        <v>730</v>
      </c>
      <c r="W105" s="23" t="s">
        <v>732</v>
      </c>
      <c r="X105" s="5" t="s">
        <v>528</v>
      </c>
      <c r="AA105" s="23" t="s">
        <v>736</v>
      </c>
      <c r="BA105" s="2" t="s">
        <v>43</v>
      </c>
      <c r="BB105" s="2" t="s">
        <v>44</v>
      </c>
      <c r="BE105" s="2" t="s">
        <v>44</v>
      </c>
      <c r="BF105" s="2"/>
      <c r="BG105" s="4" t="s">
        <v>45</v>
      </c>
      <c r="BI105" s="13">
        <f t="shared" ca="1" si="3"/>
        <v>45265.685701620372</v>
      </c>
      <c r="BJ105" s="7" t="s">
        <v>327</v>
      </c>
    </row>
    <row r="106" spans="1:62" ht="293" x14ac:dyDescent="0.15">
      <c r="A106" s="2" t="s">
        <v>739</v>
      </c>
      <c r="B106" s="23" t="s">
        <v>749</v>
      </c>
      <c r="C106" s="23" t="s">
        <v>742</v>
      </c>
      <c r="D106" s="5" t="s">
        <v>34</v>
      </c>
      <c r="E106" s="5">
        <v>25000</v>
      </c>
      <c r="F106" s="5">
        <v>25000</v>
      </c>
      <c r="G106" s="5">
        <v>25000</v>
      </c>
      <c r="H106" s="27">
        <v>44866</v>
      </c>
      <c r="I106" s="7" t="s">
        <v>740</v>
      </c>
      <c r="J106" s="27">
        <v>44866</v>
      </c>
      <c r="K106" s="27">
        <v>45231</v>
      </c>
      <c r="M106" s="5">
        <v>12</v>
      </c>
      <c r="N106" s="23" t="s">
        <v>743</v>
      </c>
      <c r="O106" s="23" t="s">
        <v>744</v>
      </c>
      <c r="Q106" s="5">
        <v>12375974</v>
      </c>
      <c r="R106" s="23" t="s">
        <v>746</v>
      </c>
      <c r="S106" s="23" t="s">
        <v>116</v>
      </c>
      <c r="T106" s="23" t="s">
        <v>745</v>
      </c>
      <c r="U106" s="23" t="s">
        <v>741</v>
      </c>
      <c r="V106" s="7" t="s">
        <v>740</v>
      </c>
      <c r="W106" s="2" t="s">
        <v>40</v>
      </c>
      <c r="X106" s="2" t="s">
        <v>528</v>
      </c>
      <c r="AA106" s="5" t="s">
        <v>527</v>
      </c>
      <c r="BA106" s="2" t="s">
        <v>43</v>
      </c>
      <c r="BB106" s="2" t="s">
        <v>44</v>
      </c>
      <c r="BE106" s="2" t="s">
        <v>44</v>
      </c>
      <c r="BF106" s="2"/>
      <c r="BG106" s="4" t="s">
        <v>45</v>
      </c>
      <c r="BI106" s="13">
        <f t="shared" ca="1" si="3"/>
        <v>45265.685701620372</v>
      </c>
      <c r="BJ106" s="7" t="s">
        <v>327</v>
      </c>
    </row>
    <row r="107" spans="1:62" ht="238" x14ac:dyDescent="0.15">
      <c r="A107" s="2" t="s">
        <v>751</v>
      </c>
      <c r="B107" s="5" t="s">
        <v>757</v>
      </c>
      <c r="C107" s="5" t="s">
        <v>758</v>
      </c>
      <c r="D107" s="5" t="s">
        <v>34</v>
      </c>
      <c r="E107" s="5">
        <v>10000</v>
      </c>
      <c r="F107" s="5">
        <v>10000</v>
      </c>
      <c r="G107" s="5">
        <v>10000</v>
      </c>
      <c r="H107" s="29">
        <v>44958</v>
      </c>
      <c r="I107" s="7" t="s">
        <v>752</v>
      </c>
      <c r="J107" s="29">
        <v>44958</v>
      </c>
      <c r="K107" s="29">
        <v>45323</v>
      </c>
      <c r="M107" s="5">
        <v>12</v>
      </c>
      <c r="N107" s="5" t="s">
        <v>753</v>
      </c>
      <c r="O107" s="5" t="s">
        <v>754</v>
      </c>
      <c r="P107" s="5">
        <v>1192823</v>
      </c>
      <c r="R107" s="5" t="s">
        <v>756</v>
      </c>
      <c r="S107" s="5" t="s">
        <v>40</v>
      </c>
      <c r="T107" s="5" t="s">
        <v>755</v>
      </c>
      <c r="U107" s="5" t="s">
        <v>759</v>
      </c>
      <c r="V107" s="7" t="s">
        <v>752</v>
      </c>
      <c r="W107" s="5" t="s">
        <v>543</v>
      </c>
      <c r="X107" s="2" t="s">
        <v>528</v>
      </c>
      <c r="AA107" s="2" t="s">
        <v>534</v>
      </c>
      <c r="BA107" s="2" t="s">
        <v>43</v>
      </c>
      <c r="BB107" s="2" t="s">
        <v>44</v>
      </c>
      <c r="BE107" s="2" t="s">
        <v>44</v>
      </c>
      <c r="BF107" s="2"/>
      <c r="BG107" s="4" t="s">
        <v>45</v>
      </c>
      <c r="BI107" s="13">
        <f t="shared" ca="1" si="3"/>
        <v>45265.685701620372</v>
      </c>
      <c r="BJ107" s="7" t="s">
        <v>327</v>
      </c>
    </row>
    <row r="108" spans="1:62" ht="116" customHeight="1" x14ac:dyDescent="0.15">
      <c r="A108" s="2" t="s">
        <v>760</v>
      </c>
      <c r="B108" s="23" t="s">
        <v>761</v>
      </c>
      <c r="C108" s="23" t="s">
        <v>762</v>
      </c>
      <c r="D108" s="5" t="s">
        <v>34</v>
      </c>
      <c r="E108" s="5">
        <v>30000</v>
      </c>
      <c r="F108" s="5">
        <v>30000</v>
      </c>
      <c r="G108" s="5">
        <v>30000</v>
      </c>
      <c r="H108" s="27">
        <v>44986</v>
      </c>
      <c r="I108" s="7" t="s">
        <v>668</v>
      </c>
      <c r="J108" s="27">
        <v>44986</v>
      </c>
      <c r="K108" s="27">
        <v>45352</v>
      </c>
      <c r="L108" s="27"/>
      <c r="M108" s="5">
        <v>12</v>
      </c>
      <c r="N108" s="5" t="s">
        <v>669</v>
      </c>
      <c r="O108" s="5" t="s">
        <v>670</v>
      </c>
      <c r="P108" s="5">
        <v>1191881</v>
      </c>
      <c r="Q108" s="5">
        <v>12043014</v>
      </c>
      <c r="R108" s="25" t="s">
        <v>673</v>
      </c>
      <c r="S108" s="25" t="s">
        <v>671</v>
      </c>
      <c r="T108" s="25" t="s">
        <v>672</v>
      </c>
      <c r="U108" s="23" t="s">
        <v>674</v>
      </c>
      <c r="V108" s="7" t="s">
        <v>668</v>
      </c>
      <c r="W108" s="2" t="s">
        <v>543</v>
      </c>
      <c r="X108" s="2" t="s">
        <v>528</v>
      </c>
      <c r="AA108" s="23" t="s">
        <v>539</v>
      </c>
      <c r="BA108" s="2" t="s">
        <v>43</v>
      </c>
      <c r="BB108" s="2" t="s">
        <v>44</v>
      </c>
      <c r="BE108" s="2" t="s">
        <v>44</v>
      </c>
      <c r="BF108" s="2"/>
      <c r="BG108" s="4" t="s">
        <v>45</v>
      </c>
      <c r="BI108" s="13">
        <f t="shared" ca="1" si="3"/>
        <v>45265.685701620372</v>
      </c>
      <c r="BJ108" s="7" t="s">
        <v>327</v>
      </c>
    </row>
    <row r="109" spans="1:62" ht="196" x14ac:dyDescent="0.15">
      <c r="A109" s="5" t="s">
        <v>763</v>
      </c>
      <c r="B109" s="5" t="s">
        <v>772</v>
      </c>
      <c r="C109" s="5" t="s">
        <v>771</v>
      </c>
      <c r="D109" s="5" t="s">
        <v>34</v>
      </c>
      <c r="E109" s="5">
        <v>25000</v>
      </c>
      <c r="F109" s="5">
        <v>25000</v>
      </c>
      <c r="G109" s="5">
        <v>25000</v>
      </c>
      <c r="H109" s="27">
        <v>45017</v>
      </c>
      <c r="I109" s="7" t="s">
        <v>764</v>
      </c>
      <c r="J109" s="27">
        <v>45017</v>
      </c>
      <c r="K109" s="27">
        <v>45383</v>
      </c>
      <c r="M109" s="5">
        <v>12</v>
      </c>
      <c r="N109" s="5" t="s">
        <v>765</v>
      </c>
      <c r="O109" s="5" t="s">
        <v>766</v>
      </c>
      <c r="Q109" s="5">
        <v>12363232</v>
      </c>
      <c r="R109" s="5" t="s">
        <v>767</v>
      </c>
      <c r="S109" s="5" t="s">
        <v>40</v>
      </c>
      <c r="T109" s="5" t="s">
        <v>768</v>
      </c>
      <c r="U109" s="5" t="s">
        <v>770</v>
      </c>
      <c r="V109" s="7" t="s">
        <v>769</v>
      </c>
      <c r="W109" s="5" t="s">
        <v>543</v>
      </c>
      <c r="X109" s="5" t="s">
        <v>528</v>
      </c>
      <c r="AA109" s="23" t="s">
        <v>539</v>
      </c>
      <c r="BA109" s="2" t="s">
        <v>43</v>
      </c>
      <c r="BB109" s="2" t="s">
        <v>44</v>
      </c>
      <c r="BE109" s="2" t="s">
        <v>44</v>
      </c>
      <c r="BF109" s="2"/>
      <c r="BG109" s="4" t="s">
        <v>45</v>
      </c>
      <c r="BI109" s="13">
        <f t="shared" ca="1" si="3"/>
        <v>45265.685701620372</v>
      </c>
      <c r="BJ109" s="7" t="s">
        <v>327</v>
      </c>
    </row>
    <row r="110" spans="1:62" ht="112" x14ac:dyDescent="0.15">
      <c r="A110" s="2" t="s">
        <v>774</v>
      </c>
      <c r="B110" s="23" t="s">
        <v>799</v>
      </c>
      <c r="C110" s="23" t="s">
        <v>792</v>
      </c>
      <c r="D110" s="5" t="s">
        <v>34</v>
      </c>
      <c r="E110" s="5">
        <v>25000</v>
      </c>
      <c r="F110" s="5">
        <v>25000</v>
      </c>
      <c r="G110" s="5">
        <v>25000</v>
      </c>
      <c r="H110" s="29">
        <v>45200</v>
      </c>
      <c r="I110" s="7" t="s">
        <v>777</v>
      </c>
      <c r="J110" s="29">
        <v>45200</v>
      </c>
      <c r="K110" s="29">
        <v>45566</v>
      </c>
      <c r="M110" s="5">
        <v>12</v>
      </c>
      <c r="N110" s="23" t="s">
        <v>780</v>
      </c>
      <c r="O110" s="23" t="s">
        <v>782</v>
      </c>
      <c r="Q110" s="5">
        <v>11536725</v>
      </c>
      <c r="R110" s="23" t="s">
        <v>785</v>
      </c>
      <c r="S110" s="23" t="s">
        <v>784</v>
      </c>
      <c r="T110" s="5" t="s">
        <v>783</v>
      </c>
      <c r="U110" s="23" t="s">
        <v>793</v>
      </c>
      <c r="V110" s="7" t="s">
        <v>777</v>
      </c>
      <c r="W110" s="2" t="s">
        <v>535</v>
      </c>
      <c r="X110" s="2" t="s">
        <v>528</v>
      </c>
      <c r="AA110" s="2" t="s">
        <v>534</v>
      </c>
      <c r="BA110" s="2" t="s">
        <v>43</v>
      </c>
      <c r="BB110" s="2" t="s">
        <v>44</v>
      </c>
      <c r="BE110" s="2" t="s">
        <v>44</v>
      </c>
      <c r="BF110" s="2"/>
      <c r="BG110" s="4" t="s">
        <v>45</v>
      </c>
      <c r="BI110" s="13">
        <f t="shared" ca="1" si="3"/>
        <v>45265.685701620372</v>
      </c>
      <c r="BJ110" s="7" t="s">
        <v>327</v>
      </c>
    </row>
    <row r="111" spans="1:62" ht="98" x14ac:dyDescent="0.15">
      <c r="A111" s="5" t="s">
        <v>775</v>
      </c>
      <c r="B111" s="23" t="s">
        <v>798</v>
      </c>
      <c r="C111" s="23" t="s">
        <v>794</v>
      </c>
      <c r="D111" s="5" t="s">
        <v>34</v>
      </c>
      <c r="E111" s="5">
        <v>25000</v>
      </c>
      <c r="F111" s="5">
        <v>25000</v>
      </c>
      <c r="G111" s="5">
        <v>25000</v>
      </c>
      <c r="H111" s="29">
        <v>45200</v>
      </c>
      <c r="I111" s="7" t="s">
        <v>778</v>
      </c>
      <c r="J111" s="29">
        <v>45200</v>
      </c>
      <c r="K111" s="29">
        <v>45566</v>
      </c>
      <c r="M111" s="5">
        <v>12</v>
      </c>
      <c r="N111" s="23" t="s">
        <v>781</v>
      </c>
      <c r="O111" s="23" t="s">
        <v>786</v>
      </c>
      <c r="Q111" s="5">
        <v>14786859</v>
      </c>
      <c r="R111" s="23" t="s">
        <v>788</v>
      </c>
      <c r="S111" s="23" t="s">
        <v>40</v>
      </c>
      <c r="T111" s="23" t="s">
        <v>787</v>
      </c>
      <c r="U111" s="23" t="s">
        <v>794</v>
      </c>
      <c r="V111" s="7" t="s">
        <v>778</v>
      </c>
      <c r="W111" s="2" t="s">
        <v>40</v>
      </c>
      <c r="X111" s="2" t="s">
        <v>528</v>
      </c>
      <c r="AA111" s="5" t="s">
        <v>527</v>
      </c>
      <c r="BA111" s="2" t="s">
        <v>43</v>
      </c>
      <c r="BB111" s="2" t="s">
        <v>44</v>
      </c>
      <c r="BE111" s="2" t="s">
        <v>44</v>
      </c>
      <c r="BF111" s="2"/>
      <c r="BG111" s="4" t="s">
        <v>45</v>
      </c>
      <c r="BI111" s="13">
        <f t="shared" ca="1" si="3"/>
        <v>45265.685701620372</v>
      </c>
      <c r="BJ111" s="7" t="s">
        <v>327</v>
      </c>
    </row>
    <row r="112" spans="1:62" ht="210" x14ac:dyDescent="0.15">
      <c r="A112" s="2" t="s">
        <v>776</v>
      </c>
      <c r="B112" s="23" t="s">
        <v>797</v>
      </c>
      <c r="C112" s="23" t="s">
        <v>795</v>
      </c>
      <c r="D112" s="5" t="s">
        <v>34</v>
      </c>
      <c r="E112" s="5">
        <v>25000</v>
      </c>
      <c r="F112" s="5">
        <v>25000</v>
      </c>
      <c r="G112" s="5">
        <v>25000</v>
      </c>
      <c r="H112" s="29">
        <v>45200</v>
      </c>
      <c r="I112" s="7" t="s">
        <v>779</v>
      </c>
      <c r="J112" s="29">
        <v>45200</v>
      </c>
      <c r="K112" s="29">
        <v>45566</v>
      </c>
      <c r="M112" s="5">
        <v>12</v>
      </c>
      <c r="N112" s="23" t="s">
        <v>789</v>
      </c>
      <c r="O112" s="23" t="s">
        <v>773</v>
      </c>
      <c r="Q112" s="5">
        <v>1191206</v>
      </c>
      <c r="R112" s="23" t="s">
        <v>790</v>
      </c>
      <c r="S112" s="23" t="s">
        <v>40</v>
      </c>
      <c r="T112" s="23" t="s">
        <v>791</v>
      </c>
      <c r="U112" s="23" t="s">
        <v>796</v>
      </c>
      <c r="V112" s="7" t="s">
        <v>779</v>
      </c>
      <c r="W112" s="2" t="s">
        <v>40</v>
      </c>
      <c r="X112" s="2" t="s">
        <v>528</v>
      </c>
      <c r="AA112" s="5" t="s">
        <v>527</v>
      </c>
      <c r="BA112" s="2" t="s">
        <v>43</v>
      </c>
      <c r="BB112" s="2" t="s">
        <v>44</v>
      </c>
      <c r="BE112" s="2" t="s">
        <v>44</v>
      </c>
      <c r="BF112" s="2"/>
      <c r="BG112" s="4" t="s">
        <v>45</v>
      </c>
      <c r="BI112" s="13">
        <f t="shared" ca="1" si="3"/>
        <v>45265.685701620372</v>
      </c>
      <c r="BJ112" s="7" t="s">
        <v>327</v>
      </c>
    </row>
    <row r="113" spans="21:21" ht="15.75" customHeight="1" x14ac:dyDescent="0.15">
      <c r="U113" s="23"/>
    </row>
  </sheetData>
  <autoFilter ref="A1:BJ106" xr:uid="{AE487DEF-5BC5-C74D-81B1-9FC54E50B3DD}"/>
  <phoneticPr fontId="12" type="noConversion"/>
  <hyperlinks>
    <hyperlink ref="BJ2" r:id="rId1" xr:uid="{00000000-0004-0000-0000-000002000000}"/>
    <hyperlink ref="I4" r:id="rId2" xr:uid="{00000000-0004-0000-0000-000006000000}"/>
    <hyperlink ref="V4" r:id="rId3" xr:uid="{00000000-0004-0000-0000-000007000000}"/>
    <hyperlink ref="I5" r:id="rId4" xr:uid="{00000000-0004-0000-0000-000009000000}"/>
    <hyperlink ref="V5" r:id="rId5" xr:uid="{00000000-0004-0000-0000-00000A000000}"/>
    <hyperlink ref="I10" r:id="rId6" xr:uid="{00000000-0004-0000-0000-000018000000}"/>
    <hyperlink ref="I17" r:id="rId7" xr:uid="{00000000-0004-0000-0000-00002D000000}"/>
    <hyperlink ref="V17" r:id="rId8" xr:uid="{00000000-0004-0000-0000-00002E000000}"/>
    <hyperlink ref="I21" r:id="rId9" xr:uid="{00000000-0004-0000-0000-000039000000}"/>
    <hyperlink ref="V21" r:id="rId10" xr:uid="{00000000-0004-0000-0000-00003A000000}"/>
    <hyperlink ref="V22" r:id="rId11" xr:uid="{00000000-0004-0000-0000-00003D000000}"/>
    <hyperlink ref="I23" r:id="rId12" xr:uid="{00000000-0004-0000-0000-00003F000000}"/>
    <hyperlink ref="V23" r:id="rId13" xr:uid="{00000000-0004-0000-0000-000040000000}"/>
    <hyperlink ref="I28" r:id="rId14" xr:uid="{00000000-0004-0000-0000-00004E000000}"/>
    <hyperlink ref="I29" r:id="rId15" xr:uid="{00000000-0004-0000-0000-000051000000}"/>
    <hyperlink ref="V29" r:id="rId16" xr:uid="{00000000-0004-0000-0000-000052000000}"/>
    <hyperlink ref="I30" r:id="rId17" xr:uid="{00000000-0004-0000-0000-000054000000}"/>
    <hyperlink ref="V30" r:id="rId18" xr:uid="{00000000-0004-0000-0000-000055000000}"/>
    <hyperlink ref="V32" r:id="rId19" xr:uid="{00000000-0004-0000-0000-00005B000000}"/>
    <hyperlink ref="I35" r:id="rId20" xr:uid="{00000000-0004-0000-0000-000063000000}"/>
    <hyperlink ref="V35" r:id="rId21" xr:uid="{00000000-0004-0000-0000-000064000000}"/>
    <hyperlink ref="I36" r:id="rId22" xr:uid="{00000000-0004-0000-0000-000066000000}"/>
    <hyperlink ref="V36" r:id="rId23" xr:uid="{00000000-0004-0000-0000-000067000000}"/>
    <hyperlink ref="V38" r:id="rId24" xr:uid="{00000000-0004-0000-0000-00006D000000}"/>
    <hyperlink ref="I39" r:id="rId25" xr:uid="{00000000-0004-0000-0000-00006F000000}"/>
    <hyperlink ref="V39" r:id="rId26" xr:uid="{00000000-0004-0000-0000-000070000000}"/>
    <hyperlink ref="I40" r:id="rId27" xr:uid="{00000000-0004-0000-0000-000072000000}"/>
    <hyperlink ref="V40" r:id="rId28" xr:uid="{00000000-0004-0000-0000-000073000000}"/>
    <hyperlink ref="I41" r:id="rId29" xr:uid="{00000000-0004-0000-0000-000075000000}"/>
    <hyperlink ref="I43" r:id="rId30" xr:uid="{00000000-0004-0000-0000-00007B000000}"/>
    <hyperlink ref="V43" r:id="rId31" xr:uid="{00000000-0004-0000-0000-00007C000000}"/>
    <hyperlink ref="I45" r:id="rId32" xr:uid="{00000000-0004-0000-0000-000081000000}"/>
    <hyperlink ref="V45" r:id="rId33" xr:uid="{00000000-0004-0000-0000-000082000000}"/>
    <hyperlink ref="I46" r:id="rId34" xr:uid="{00000000-0004-0000-0000-000084000000}"/>
    <hyperlink ref="V46" r:id="rId35" xr:uid="{00000000-0004-0000-0000-000085000000}"/>
    <hyperlink ref="V47" r:id="rId36" xr:uid="{00000000-0004-0000-0000-000088000000}"/>
    <hyperlink ref="I48" r:id="rId37" xr:uid="{00000000-0004-0000-0000-00008A000000}"/>
    <hyperlink ref="V49" r:id="rId38" xr:uid="{00000000-0004-0000-0000-00008E000000}"/>
    <hyperlink ref="V52" r:id="rId39" xr:uid="{00000000-0004-0000-0000-000097000000}"/>
    <hyperlink ref="I53" r:id="rId40" xr:uid="{00000000-0004-0000-0000-000099000000}"/>
    <hyperlink ref="V53" r:id="rId41" xr:uid="{00000000-0004-0000-0000-00009A000000}"/>
    <hyperlink ref="V57" r:id="rId42" xr:uid="{00000000-0004-0000-0000-0000A6000000}"/>
    <hyperlink ref="I58" r:id="rId43" xr:uid="{00000000-0004-0000-0000-0000A8000000}"/>
    <hyperlink ref="V58" r:id="rId44" xr:uid="{00000000-0004-0000-0000-0000A9000000}"/>
    <hyperlink ref="I59" r:id="rId45" xr:uid="{00000000-0004-0000-0000-0000AB000000}"/>
    <hyperlink ref="I3" r:id="rId46" xr:uid="{DEEB4BBD-AC5C-0E4B-B1A8-811026D8BF32}"/>
    <hyperlink ref="V3" r:id="rId47" xr:uid="{07597C61-E476-2B4D-8362-1D4958CA25D0}"/>
    <hyperlink ref="V8" r:id="rId48" xr:uid="{B422F812-C001-7E45-B5F0-BA659ECDFF9A}"/>
    <hyperlink ref="V14" r:id="rId49" xr:uid="{8889B078-84F8-9A4D-A6D2-E43CD5F63740}"/>
    <hyperlink ref="V24" r:id="rId50" xr:uid="{D365902D-981F-3A4C-B374-7C2CC7617241}"/>
    <hyperlink ref="V34" r:id="rId51" xr:uid="{C138925C-8D0E-9847-9F37-5B092CDBA358}"/>
    <hyperlink ref="V42" r:id="rId52" xr:uid="{71337096-5D02-BD42-A859-ABF93AF796F2}"/>
    <hyperlink ref="V56" r:id="rId53" xr:uid="{7131458D-0497-A34A-8F3E-C17A4A58CE1A}"/>
    <hyperlink ref="V60" r:id="rId54" xr:uid="{B693DEFD-9F7C-B749-821E-44BD82B82476}"/>
    <hyperlink ref="I8" r:id="rId55" xr:uid="{AD866D9F-128B-FF47-9F52-9A3F0606D5DC}"/>
    <hyperlink ref="I14" r:id="rId56" xr:uid="{165AA583-0441-C04D-84FF-D8FB7D53AF6D}"/>
    <hyperlink ref="I24" r:id="rId57" xr:uid="{C8787872-F4CC-2C48-B1A4-35380AC0164C}"/>
    <hyperlink ref="I34" r:id="rId58" xr:uid="{C67C39E2-5952-F944-8458-845F17032DDB}"/>
    <hyperlink ref="I42" r:id="rId59" xr:uid="{4EA08C16-995A-F44D-BB35-0D5DC91174EC}"/>
    <hyperlink ref="I56" r:id="rId60" xr:uid="{EF3303CF-A7FA-684E-ACC5-A85BC2D1DB08}"/>
    <hyperlink ref="I60" r:id="rId61" xr:uid="{3D46AE4F-DB3C-5D4D-8E30-9719069C3E15}"/>
    <hyperlink ref="BJ3:BJ60" r:id="rId62" display="https://zing.org.uk/" xr:uid="{14A8CD94-2E9B-9045-B8CA-5063CFC79ECC}"/>
    <hyperlink ref="V48" r:id="rId63" xr:uid="{00000000-0004-0000-0000-00008B000000}"/>
    <hyperlink ref="V28" r:id="rId64" xr:uid="{00000000-0004-0000-0000-00004F000000}"/>
    <hyperlink ref="I61" r:id="rId65" xr:uid="{364CC834-1680-984A-BD55-292017DA74F0}"/>
    <hyperlink ref="V61" r:id="rId66" xr:uid="{6CCFA3A0-3B61-7E4F-AB93-118DA0A8F783}"/>
    <hyperlink ref="BJ61" r:id="rId67" xr:uid="{A8B702F5-D415-624B-8CB2-4891ACFCA276}"/>
    <hyperlink ref="I62" r:id="rId68" xr:uid="{1569A130-F2DC-D74C-A8D2-6DB180BC166B}"/>
    <hyperlink ref="V62" r:id="rId69" xr:uid="{482C305F-9270-1E44-AA6C-04E96B020BE2}"/>
    <hyperlink ref="BJ62" r:id="rId70" xr:uid="{CF812D47-66DE-904D-BF50-71A3223A9974}"/>
    <hyperlink ref="BJ63" r:id="rId71" xr:uid="{165F2E05-3828-5D43-A9B5-7033F21C5EB9}"/>
    <hyperlink ref="I66" r:id="rId72" xr:uid="{D76EB03C-B779-B846-9017-26335CA33019}"/>
    <hyperlink ref="BJ64" r:id="rId73" xr:uid="{EED61687-E1B1-514C-A23B-8C80D731EB6D}"/>
    <hyperlink ref="BJ65" r:id="rId74" xr:uid="{CBFEABBE-F85E-0644-8959-500E041E2B56}"/>
    <hyperlink ref="BJ66" r:id="rId75" xr:uid="{FF19F335-6273-9144-8783-B52B528299B8}"/>
    <hyperlink ref="I64" r:id="rId76" xr:uid="{695AD5C4-691C-0447-8390-1173A1CA9F46}"/>
    <hyperlink ref="V64" r:id="rId77" xr:uid="{22C23FB9-7687-CF46-8D88-8B37722E18AE}"/>
    <hyperlink ref="I65" r:id="rId78" xr:uid="{0D3BF5C6-C362-0945-9B82-36EA9151FA12}"/>
    <hyperlink ref="V65" r:id="rId79" xr:uid="{92DB7632-D1CD-E14B-8A29-76F677800927}"/>
    <hyperlink ref="I67" r:id="rId80" xr:uid="{AD10AF4D-D56C-B24D-8DBB-B86F368813E1}"/>
    <hyperlink ref="V67" r:id="rId81" xr:uid="{4C6A55CE-5199-8A42-A3B7-CE4B70CC9418}"/>
    <hyperlink ref="BJ67" r:id="rId82" xr:uid="{174C7705-EA16-3646-92C0-FCB355FFE75C}"/>
    <hyperlink ref="BJ68" r:id="rId83" xr:uid="{A901E03A-725E-C741-94C8-61B9D2FAE211}"/>
    <hyperlink ref="I68" r:id="rId84" xr:uid="{31305DFC-424C-BE4B-A96E-5BFCDE782066}"/>
    <hyperlink ref="V68" r:id="rId85" xr:uid="{C302D653-12FD-9348-8F28-ACBBFD2EF9F1}"/>
    <hyperlink ref="I70" r:id="rId86" xr:uid="{F95C4425-40C1-D54E-97D9-DC400BCA326C}"/>
    <hyperlink ref="V70" r:id="rId87" xr:uid="{05AE4D1C-6B5F-CD45-85D1-D2FE8753C986}"/>
    <hyperlink ref="BJ69" r:id="rId88" xr:uid="{E07D8CF3-886E-A64A-B9CC-C7C1CB712E97}"/>
    <hyperlink ref="BJ70" r:id="rId89" xr:uid="{C3A29FC7-45A2-BD49-9F66-F3362975B416}"/>
    <hyperlink ref="I69" r:id="rId90" xr:uid="{A9F19546-10EA-864C-A6F1-A65365EE36C4}"/>
    <hyperlink ref="V69" r:id="rId91" xr:uid="{3F9D190E-30DD-A149-B311-DD2FE463FED7}"/>
    <hyperlink ref="V71" r:id="rId92" xr:uid="{E71ED7BD-E5E9-ED45-9956-D79CB4FB1410}"/>
    <hyperlink ref="I71" r:id="rId93" xr:uid="{491B3049-EF60-354B-AC90-AA0512B6FB72}"/>
    <hyperlink ref="BJ71" r:id="rId94" xr:uid="{37973771-8508-B24C-8A43-D902FF3DE69F}"/>
    <hyperlink ref="BJ74" r:id="rId95" xr:uid="{813A9767-5A5C-1E4B-8CAC-481513D92A4B}"/>
    <hyperlink ref="I73" r:id="rId96" xr:uid="{1D988DBE-E222-9043-861D-A4E21AF8826D}"/>
    <hyperlink ref="V73" r:id="rId97" xr:uid="{E3FFE7F8-67F0-7443-8179-22E2D934944E}"/>
    <hyperlink ref="BJ73" r:id="rId98" xr:uid="{7081D0A4-B78D-8F41-9487-B7773A37DAE5}"/>
    <hyperlink ref="BJ72" r:id="rId99" xr:uid="{2D382975-D5B2-5B41-AA68-D8D6D1D7C7C4}"/>
    <hyperlink ref="BJ76" r:id="rId100" xr:uid="{40A95119-13E8-9D40-9DA6-CF3430DF851A}"/>
    <hyperlink ref="BJ75" r:id="rId101" xr:uid="{85EE67B9-1258-8C40-B222-6918288E2D62}"/>
    <hyperlink ref="I75" r:id="rId102" xr:uid="{4F2FD5F2-07BB-F344-B03C-C531B6301030}"/>
    <hyperlink ref="V75" r:id="rId103" xr:uid="{1D6E0862-68FC-E84D-A816-48A59F6F2190}"/>
    <hyperlink ref="I76" r:id="rId104" xr:uid="{629C2154-EA93-2F4C-9BC6-6C84DE5DC933}"/>
    <hyperlink ref="V76" r:id="rId105" xr:uid="{07E9327F-BD85-B440-96AF-413EC0A70775}"/>
    <hyperlink ref="I77" r:id="rId106" xr:uid="{A4F9853C-1EE6-4346-9E22-97719CE9CFC7}"/>
    <hyperlink ref="V77" r:id="rId107" xr:uid="{D6D00EB7-DDFD-A64B-8062-E149826074F6}"/>
    <hyperlink ref="BJ77" r:id="rId108" xr:uid="{A023ACBB-504F-B640-A1C5-0A5B79E91403}"/>
    <hyperlink ref="V72" r:id="rId109" xr:uid="{C02293C4-4667-6E44-8C7F-C4E4A5031761}"/>
    <hyperlink ref="I78" r:id="rId110" xr:uid="{CDDF4B46-A7BD-C84F-984B-5D034786A844}"/>
    <hyperlink ref="BJ78" r:id="rId111" xr:uid="{06B6D7C5-69AE-114E-9D14-5996D5312EF5}"/>
    <hyperlink ref="I72" r:id="rId112" xr:uid="{0CEF14E7-E2E7-9C4F-9C4B-772B11C4EFF9}"/>
    <hyperlink ref="BJ79" r:id="rId113" xr:uid="{2D2057F1-C09F-1547-9544-AF3EE83B9D68}"/>
    <hyperlink ref="I79" r:id="rId114" xr:uid="{4F488052-9000-7E4E-832E-D1587AD242D1}"/>
    <hyperlink ref="V78" r:id="rId115" xr:uid="{F14A319E-D4E0-0748-B429-2DF8D61E490B}"/>
    <hyperlink ref="I80" r:id="rId116" xr:uid="{C1793103-2F4B-604A-8D3A-446777DE1912}"/>
    <hyperlink ref="V80" r:id="rId117" xr:uid="{6A84CF0E-CE2E-904A-8851-D4D90B970386}"/>
    <hyperlink ref="BJ80" r:id="rId118" xr:uid="{FF417C2C-75CE-6347-B7BA-2A02C14CB6B4}"/>
    <hyperlink ref="I81" r:id="rId119" xr:uid="{1AD0B4B9-809D-8B49-9FB3-9DF8F81FF559}"/>
    <hyperlink ref="V81" r:id="rId120" xr:uid="{F24E065F-BD4F-2D4E-98F0-C993B8AC0A56}"/>
    <hyperlink ref="BJ81" r:id="rId121" xr:uid="{13FB376C-EF5C-8240-A3CC-57E179CEF561}"/>
    <hyperlink ref="I82" r:id="rId122" xr:uid="{0444A7EC-C1FA-9049-B6B4-20CA9221B8DA}"/>
    <hyperlink ref="V82" r:id="rId123" xr:uid="{0B4BB0FE-B5EE-7845-B698-7DC69A3A6038}"/>
    <hyperlink ref="BJ82" r:id="rId124" xr:uid="{D17FB5A8-DEEB-8544-9957-03735FB2DCD5}"/>
    <hyperlink ref="BJ83" r:id="rId125" xr:uid="{65DAA818-D260-874D-8AA2-68BCE8836022}"/>
    <hyperlink ref="V83" r:id="rId126" xr:uid="{D21A9278-F1F3-2645-A57B-32381990F515}"/>
    <hyperlink ref="I84" r:id="rId127" xr:uid="{021049B8-74B1-2F4E-9BE3-34B3D0F29891}"/>
    <hyperlink ref="V84" r:id="rId128" xr:uid="{C0BA382D-238F-AB46-9209-E01F48AA4036}"/>
    <hyperlink ref="BJ84" r:id="rId129" xr:uid="{DF83E030-E0B8-6540-8979-AD5419CC6E91}"/>
    <hyperlink ref="I85" r:id="rId130" xr:uid="{A22D5BA3-93AA-6E49-B140-5E9A5C1BCC59}"/>
    <hyperlink ref="V85" r:id="rId131" xr:uid="{4CFF7C26-D875-C543-AF8C-533BF0C00811}"/>
    <hyperlink ref="BJ85" r:id="rId132" xr:uid="{59EF6F88-AF4C-3B49-9C21-B32B62F38BB2}"/>
    <hyperlink ref="V86" r:id="rId133" xr:uid="{93531427-15A7-614E-A75C-3B54E973B5A4}"/>
    <hyperlink ref="BJ86" r:id="rId134" xr:uid="{A61E0B48-7D1E-9744-9E44-3CFA56C4323E}"/>
    <hyperlink ref="I87" r:id="rId135" xr:uid="{0C3AF352-EF9A-EA45-B5C8-DFCD5AB4D933}"/>
    <hyperlink ref="BJ87" r:id="rId136" xr:uid="{54024D96-B6A6-BA4E-89A9-15C22D785419}"/>
    <hyperlink ref="I88" r:id="rId137" xr:uid="{7D68488F-A43B-AE43-AE9F-143DD94A0FCF}"/>
    <hyperlink ref="V88" r:id="rId138" xr:uid="{4D13C756-0C91-E446-AA2D-61D67EAC0A85}"/>
    <hyperlink ref="BJ88" r:id="rId139" xr:uid="{8F94CCD7-FAE8-474E-A7F6-65692D57572C}"/>
    <hyperlink ref="BJ89" r:id="rId140" xr:uid="{B5962B40-521B-6E48-8E4E-03CBC5EC10E5}"/>
    <hyperlink ref="I89" r:id="rId141" xr:uid="{2E84DC81-1217-FB4C-BD66-0B2497A04FEF}"/>
    <hyperlink ref="V89" r:id="rId142" xr:uid="{2E335074-DC5E-9647-92F0-33F6B8E71A09}"/>
    <hyperlink ref="V90" r:id="rId143" xr:uid="{F449B04D-237B-7546-BC43-6E3FC8872799}"/>
    <hyperlink ref="BJ90" r:id="rId144" xr:uid="{F6A2BA07-9F11-2245-A9FE-ED659C43DEAC}"/>
    <hyperlink ref="I91" r:id="rId145" xr:uid="{F940ECC7-DC95-3C45-BB63-08166F970DE7}"/>
    <hyperlink ref="BJ91" r:id="rId146" xr:uid="{3C2E58A6-7831-3143-88AB-62D53ED219BB}"/>
    <hyperlink ref="I92" r:id="rId147" xr:uid="{AF22626C-62C5-5445-900E-A1A1DF4DF842}"/>
    <hyperlink ref="BJ92" r:id="rId148" xr:uid="{CFC8907D-080D-F742-9931-4C36C4F26CC8}"/>
    <hyperlink ref="I93" r:id="rId149" xr:uid="{08200A81-9548-E049-909A-340905E6F6AC}"/>
    <hyperlink ref="V93" r:id="rId150" xr:uid="{B15E1638-529A-8F44-9805-19242ACBA8B7}"/>
    <hyperlink ref="BJ93" r:id="rId151" xr:uid="{CE2A16B4-7BEA-034C-9222-9B62BBDB6A50}"/>
    <hyperlink ref="I94" r:id="rId152" xr:uid="{C378B357-2BFE-8F4A-A3BE-F434E749B18A}"/>
    <hyperlink ref="V94" r:id="rId153" xr:uid="{C9F982C0-A6AD-5444-9639-AC5BD3A9AAA5}"/>
    <hyperlink ref="BJ94" r:id="rId154" xr:uid="{E6022753-90F2-4145-96FF-4176F894B07E}"/>
    <hyperlink ref="BJ95" r:id="rId155" xr:uid="{0BEC42E5-66B5-7F4C-9A54-74731A0D271C}"/>
    <hyperlink ref="I95" r:id="rId156" xr:uid="{797970EE-B2AF-464F-85E6-18723D756CED}"/>
    <hyperlink ref="V95" r:id="rId157" xr:uid="{4D0C1778-02CB-884B-AE12-E0895D3D68ED}"/>
    <hyperlink ref="I96" r:id="rId158" xr:uid="{D15E4D03-2ABF-F348-BD6B-B5260F915D09}"/>
    <hyperlink ref="V96" r:id="rId159" xr:uid="{027381E8-2799-D749-8315-FFA72A0772AD}"/>
    <hyperlink ref="BJ96" r:id="rId160" xr:uid="{5CB6C7E1-EAAE-E14F-A2E0-7B3B4B73F393}"/>
    <hyperlink ref="BJ97" r:id="rId161" xr:uid="{5C69D5C5-4AB3-3143-A463-1332DACABACA}"/>
    <hyperlink ref="I97" r:id="rId162" xr:uid="{1B86B6A5-1EE1-154D-8774-BC03B6C7D64A}"/>
    <hyperlink ref="V97" r:id="rId163" xr:uid="{859B4979-DFDC-FD4C-8A26-E9A7E90D6BA9}"/>
    <hyperlink ref="I98" r:id="rId164" xr:uid="{0A1BFE10-7636-6E47-88C8-AF1531957DAB}"/>
    <hyperlink ref="V98" r:id="rId165" xr:uid="{91235A44-D76F-9C4B-BCD9-2958579A2AE5}"/>
    <hyperlink ref="BJ98" r:id="rId166" xr:uid="{BA2C87CF-ACDE-0D41-9AF2-2F9D7DE31CE0}"/>
    <hyperlink ref="I99" r:id="rId167" xr:uid="{C970EDC5-D55A-C24A-ACBF-08C6A86C6ADA}"/>
    <hyperlink ref="V99" r:id="rId168" xr:uid="{8C29310F-6C6B-FE41-ACE6-881897E1ABAA}"/>
    <hyperlink ref="BJ99" r:id="rId169" xr:uid="{55EBA549-0287-0A4E-AA62-B6BDCDD30AD0}"/>
    <hyperlink ref="BJ100" r:id="rId170" xr:uid="{A9EC98EB-561E-E247-87C9-E780B1573CD0}"/>
    <hyperlink ref="I101" r:id="rId171" xr:uid="{91F28557-0EE1-8645-8E45-7F82BBB50305}"/>
    <hyperlink ref="V101" r:id="rId172" xr:uid="{0D03627F-AAD0-5043-8E7B-60D676D6D139}"/>
    <hyperlink ref="BJ101" r:id="rId173" xr:uid="{15EAE3FB-FFB8-7C46-B4E7-860BFEEB17C7}"/>
    <hyperlink ref="I102" r:id="rId174" xr:uid="{B20FE9DC-E4E2-A547-8B0E-211F11C7BFC9}"/>
    <hyperlink ref="V102" r:id="rId175" xr:uid="{4ADE7F32-06F3-E543-8EAF-BF5C5E8C9E88}"/>
    <hyperlink ref="BJ102" r:id="rId176" xr:uid="{D090E136-2123-9F49-A62F-C42613A68738}"/>
    <hyperlink ref="I103" r:id="rId177" xr:uid="{84CA07DB-CE77-4145-9D5B-61F5BD91C20E}"/>
    <hyperlink ref="V103" r:id="rId178" xr:uid="{F20D8352-36F8-6948-A58E-FB5933E5CD85}"/>
    <hyperlink ref="BJ103" r:id="rId179" xr:uid="{6C57FD10-BA0E-D54F-8DA8-1B2CB4F1E69D}"/>
    <hyperlink ref="BJ104" r:id="rId180" xr:uid="{45444E76-96AC-CA46-ACAE-2BCA45023A9F}"/>
    <hyperlink ref="BJ105" r:id="rId181" xr:uid="{7684AB97-BB77-2349-AA86-966210549CD3}"/>
    <hyperlink ref="I104" r:id="rId182" xr:uid="{A335C556-3045-7C45-815C-0C15D508F8F8}"/>
    <hyperlink ref="V104" r:id="rId183" xr:uid="{A8E5129F-936A-E44E-B51B-FB3357AE6E07}"/>
    <hyperlink ref="I105" r:id="rId184" xr:uid="{EDAA10AE-B60C-2D43-AB3D-AC49C8ECD7D8}"/>
    <hyperlink ref="V105" r:id="rId185" xr:uid="{2510CF20-0174-874E-A817-67F2DC3D2C80}"/>
    <hyperlink ref="I106" r:id="rId186" xr:uid="{A1C1F360-4417-3B48-ACFE-92CAD3A2E3AE}"/>
    <hyperlink ref="V106" r:id="rId187" xr:uid="{A01B762F-61E4-EE4D-8F0A-BE932D649479}"/>
    <hyperlink ref="BJ106" r:id="rId188" xr:uid="{4A34075D-AF9A-5446-A629-A1BD5523D721}"/>
    <hyperlink ref="I107" r:id="rId189" xr:uid="{C7399651-CB0C-4C44-84BF-E31BEB63C6CC}"/>
    <hyperlink ref="V107" r:id="rId190" xr:uid="{5DB20A1A-BC65-EB41-9B18-0D4AFEE3ACE5}"/>
    <hyperlink ref="BJ107" r:id="rId191" xr:uid="{9F64CF98-2829-AC45-8E0B-C17CBB3F1DEC}"/>
    <hyperlink ref="I108" r:id="rId192" xr:uid="{44F0D641-A533-CB4B-BB2A-9BCD4DC37534}"/>
    <hyperlink ref="V108" r:id="rId193" xr:uid="{61EC8268-9880-8043-8E28-19C679AA857B}"/>
    <hyperlink ref="BJ108" r:id="rId194" xr:uid="{A6548E21-B877-4447-A9BE-30D08B3A6E89}"/>
    <hyperlink ref="I109" r:id="rId195" xr:uid="{8A65DF2A-6855-DD45-BF73-61D81D1E19D5}"/>
    <hyperlink ref="V109" r:id="rId196" xr:uid="{C3C5157A-77CB-FB4A-9BC8-D04E69912C52}"/>
    <hyperlink ref="BJ109" r:id="rId197" xr:uid="{0733974D-8543-E24A-8CDD-8217602AD027}"/>
    <hyperlink ref="I110" r:id="rId198" xr:uid="{5A13D452-FE23-9446-9A4F-6907CCA10D4C}"/>
    <hyperlink ref="I111" r:id="rId199" xr:uid="{A1DAB069-7F17-AF4D-98FF-252503B65B49}"/>
    <hyperlink ref="I112" r:id="rId200" xr:uid="{4B2C56EF-B22A-FA4E-BE3D-549A8C8B494D}"/>
    <hyperlink ref="V110" r:id="rId201" xr:uid="{75C7C83F-8B88-894D-BEBF-DD6C84FB0BC9}"/>
    <hyperlink ref="V111" r:id="rId202" xr:uid="{79F1E38B-A016-C647-BF62-4ECF0EA0B520}"/>
    <hyperlink ref="V112" r:id="rId203" xr:uid="{5CB1830A-AD01-F84C-8F98-86FAA9E89584}"/>
    <hyperlink ref="BJ110" r:id="rId204" xr:uid="{50A96829-8300-7E4D-A582-00A353E56653}"/>
    <hyperlink ref="BJ111" r:id="rId205" xr:uid="{EC453A10-580A-A642-A440-75ECAD8AFBE8}"/>
    <hyperlink ref="BJ112" r:id="rId206" xr:uid="{9A21BE05-7BCD-354C-8948-77B8759E52DD}"/>
  </hyperlinks>
  <pageMargins left="0.7" right="0.7" top="0.75" bottom="0.75" header="0.3" footer="0.3"/>
  <pageSetup paperSize="9" orientation="portrait" horizontalDpi="0" verticalDpi="0"/>
  <ignoredErrors>
    <ignoredError sqref="E98:G98 Q98" numberStoredAsText="1"/>
  </ignoredErrors>
  <legacyDrawing r:id="rId20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 West</cp:lastModifiedBy>
  <dcterms:created xsi:type="dcterms:W3CDTF">2019-03-07T18:11:06Z</dcterms:created>
  <dcterms:modified xsi:type="dcterms:W3CDTF">2023-12-05T16:27:31Z</dcterms:modified>
</cp:coreProperties>
</file>